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RE COMBAT\FC 2019\"/>
    </mc:Choice>
  </mc:AlternateContent>
  <xr:revisionPtr revIDLastSave="0" documentId="13_ncr:1_{F86CCEBA-94A0-427A-A1CF-A011133F24D5}" xr6:coauthVersionLast="43" xr6:coauthVersionMax="43" xr10:uidLastSave="{00000000-0000-0000-0000-000000000000}"/>
  <bookViews>
    <workbookView xWindow="-108" yWindow="-108" windowWidth="30936" windowHeight="16896" tabRatio="697" xr2:uid="{00000000-000D-0000-FFFF-FFFF00000000}"/>
  </bookViews>
  <sheets>
    <sheet name="KATEGORIJA &quot;A&quot;" sheetId="1" r:id="rId1"/>
    <sheet name="KATEGORIJA &quot;B&quot;" sheetId="2" r:id="rId2"/>
    <sheet name="KATEGORIJA &quot;C&quot;" sheetId="3" r:id="rId3"/>
    <sheet name="KATEGORIJA D" sheetId="10" r:id="rId4"/>
    <sheet name="UKUPNO - ŽENE" sheetId="6" r:id="rId5"/>
    <sheet name="Sheet1" sheetId="7" state="hidden" r:id="rId6"/>
    <sheet name="Sheet2" sheetId="8" state="hidden" r:id="rId7"/>
    <sheet name="Napomena" sheetId="9" r:id="rId8"/>
  </sheets>
  <definedNames>
    <definedName name="_xlnm.Print_Titles" localSheetId="0">'KATEGORIJA "A"'!$1:$5</definedName>
    <definedName name="_xlnm.Print_Titles" localSheetId="1">'KATEGORIJA "B"'!$1:$5</definedName>
    <definedName name="_xlnm.Print_Area" localSheetId="4">'UKUPNO - ŽENE'!$A$1:$U$29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2" l="1"/>
  <c r="B8" i="3"/>
  <c r="B6" i="3"/>
  <c r="B6" i="10"/>
  <c r="B10" i="6"/>
  <c r="B8" i="6"/>
  <c r="B6" i="6"/>
  <c r="U40" i="1"/>
  <c r="U42" i="1"/>
  <c r="U44" i="1"/>
  <c r="U46" i="1"/>
  <c r="U48" i="1"/>
  <c r="U50" i="1"/>
  <c r="U52" i="1"/>
  <c r="U54" i="1"/>
  <c r="U56" i="1"/>
  <c r="U58" i="1"/>
  <c r="U28" i="1"/>
  <c r="U30" i="1"/>
  <c r="U32" i="1"/>
  <c r="U34" i="1"/>
  <c r="U36" i="1"/>
  <c r="U38" i="1"/>
  <c r="U8" i="1"/>
  <c r="U10" i="1"/>
  <c r="U12" i="1"/>
  <c r="U14" i="1"/>
  <c r="U16" i="1"/>
  <c r="U18" i="1"/>
  <c r="U20" i="1"/>
  <c r="U22" i="1"/>
  <c r="U24" i="1"/>
  <c r="U26" i="1"/>
  <c r="U6" i="1"/>
  <c r="U16" i="2"/>
  <c r="B16" i="2"/>
  <c r="B34" i="1"/>
  <c r="B28" i="1"/>
  <c r="B26" i="1"/>
  <c r="B32" i="1"/>
  <c r="B20" i="1"/>
  <c r="B18" i="1"/>
  <c r="B16" i="1"/>
  <c r="B24" i="1" l="1"/>
  <c r="B22" i="1"/>
  <c r="B14" i="1"/>
  <c r="B12" i="1"/>
  <c r="B10" i="1"/>
  <c r="B8" i="1"/>
  <c r="B6" i="1"/>
  <c r="B30" i="1"/>
  <c r="B14" i="2" l="1"/>
  <c r="B12" i="2"/>
  <c r="B10" i="2" l="1"/>
  <c r="B8" i="2"/>
  <c r="B6" i="2"/>
  <c r="U8" i="2" l="1"/>
  <c r="U10" i="2"/>
  <c r="U12" i="2"/>
  <c r="U14" i="2"/>
  <c r="U18" i="2"/>
  <c r="U20" i="2"/>
  <c r="U22" i="2"/>
  <c r="U24" i="2"/>
  <c r="U26" i="2"/>
  <c r="U28" i="2" l="1"/>
  <c r="U30" i="2" l="1"/>
  <c r="U32" i="2"/>
  <c r="U34" i="2"/>
  <c r="U36" i="2"/>
  <c r="U38" i="2"/>
  <c r="U40" i="2"/>
  <c r="U42" i="2"/>
  <c r="U44" i="2"/>
  <c r="U6" i="2"/>
  <c r="U12" i="6" l="1"/>
  <c r="U8" i="3" l="1"/>
  <c r="U10" i="6"/>
  <c r="U8" i="6"/>
  <c r="U72" i="1" l="1"/>
  <c r="U70" i="1"/>
  <c r="U16" i="3" l="1"/>
  <c r="U14" i="3"/>
  <c r="U12" i="10" l="1"/>
  <c r="U10" i="10"/>
  <c r="U8" i="10"/>
  <c r="U6" i="10"/>
  <c r="U66" i="1" l="1"/>
  <c r="U64" i="1"/>
  <c r="U60" i="1"/>
  <c r="U12" i="3" l="1"/>
  <c r="U10" i="3"/>
  <c r="U62" i="1" l="1"/>
  <c r="U68" i="1"/>
  <c r="U6" i="3"/>
  <c r="U6" i="6"/>
</calcChain>
</file>

<file path=xl/sharedStrings.xml><?xml version="1.0" encoding="utf-8"?>
<sst xmlns="http://schemas.openxmlformats.org/spreadsheetml/2006/main" count="610" uniqueCount="177">
  <si>
    <t>KATEGORIJA  "A" (muški do 30 godina)</t>
  </si>
  <si>
    <t>O = ekipa nije došla</t>
  </si>
  <si>
    <t>X = ekipa se nije prijavila</t>
  </si>
  <si>
    <t>D = diskvalifikacija</t>
  </si>
  <si>
    <t>Xi = izmjena članova (nevažeće)</t>
  </si>
  <si>
    <t>Ime i prezime</t>
  </si>
  <si>
    <t>Ime ekipe</t>
  </si>
  <si>
    <t>Postrojba</t>
  </si>
  <si>
    <t>Mjesto</t>
  </si>
  <si>
    <t>Bodovi</t>
  </si>
  <si>
    <t>MLADOST 2</t>
  </si>
  <si>
    <t>DVD KAŠTEL SUĆURAC</t>
  </si>
  <si>
    <t>2.</t>
  </si>
  <si>
    <t>5.</t>
  </si>
  <si>
    <t>4.</t>
  </si>
  <si>
    <t>3.</t>
  </si>
  <si>
    <t>1.</t>
  </si>
  <si>
    <t>6.</t>
  </si>
  <si>
    <t>8.</t>
  </si>
  <si>
    <t>7.</t>
  </si>
  <si>
    <t>X</t>
  </si>
  <si>
    <t>ANTONIO ANTOLKOVIĆ</t>
  </si>
  <si>
    <t>BORIS NAĐENOVIĆ</t>
  </si>
  <si>
    <t>JVP VARAŽDIN</t>
  </si>
  <si>
    <t>10.</t>
  </si>
  <si>
    <t>MATIJA POLJAK</t>
  </si>
  <si>
    <t>13.</t>
  </si>
  <si>
    <t>DVD OSIJEK GORNJI GRAD</t>
  </si>
  <si>
    <t>9.</t>
  </si>
  <si>
    <t>DINKO MOGUŠ</t>
  </si>
  <si>
    <t>JVP ZAGREB</t>
  </si>
  <si>
    <t>11.</t>
  </si>
  <si>
    <t>12.</t>
  </si>
  <si>
    <t>ANTE PETROVIĆ</t>
  </si>
  <si>
    <t>DVD KAŠTELA</t>
  </si>
  <si>
    <t>IVAN BATINA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</si>
  <si>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</si>
  <si>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</si>
  <si>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</si>
  <si>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</si>
  <si>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</si>
  <si>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</si>
  <si>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</si>
  <si>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</si>
  <si>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</si>
  <si>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ZVONIMIR BEKETIĆ</t>
  </si>
  <si>
    <t>DVD GRANEŠINSKI NOVAKI</t>
  </si>
  <si>
    <t>ANTONIO HAUZEK</t>
  </si>
  <si>
    <t>DALIBOR BAJIĆ</t>
  </si>
  <si>
    <t>KATEGORIJA  "B" (muški od 30 - 40 godina)</t>
  </si>
  <si>
    <t>ŠPIRO RADUNIĆ</t>
  </si>
  <si>
    <t>EMANUEL LACKOVIĆ</t>
  </si>
  <si>
    <t>DREAM TEAM</t>
  </si>
  <si>
    <t>MLADEN ROGINA</t>
  </si>
  <si>
    <t>DVD KRAS ŠAPJANE</t>
  </si>
  <si>
    <t>IGOR SMAJILA</t>
  </si>
  <si>
    <t>KATEGORIJA "C" (muški od 40 - 50 godina)</t>
  </si>
  <si>
    <t>DRAŽEN ĐURAŠIN</t>
  </si>
  <si>
    <t>ZDRAVKO GROŠINIĆ</t>
  </si>
  <si>
    <t>KATEGORIJA "E" / UKUPAN POREDAK - ŽENE</t>
  </si>
  <si>
    <t>tablica podjele bodova vrijedi za sve kategorije: A,B,C,D,E i UKUPNO</t>
  </si>
  <si>
    <t>TEAM JAPEKI</t>
  </si>
  <si>
    <t>OSIJEK 1</t>
  </si>
  <si>
    <t>HRVOJE JALŽETIĆ</t>
  </si>
  <si>
    <t>KRISTIJAN MATOŠEVIĆ</t>
  </si>
  <si>
    <t>OSIJEK 2</t>
  </si>
  <si>
    <t>OLD SCHOOL</t>
  </si>
  <si>
    <t>DVD SVETA NEDJELJA            DVD KOMIN</t>
  </si>
  <si>
    <t>JVP ZAGREB 5</t>
  </si>
  <si>
    <t>TOMISLAV HOSI</t>
  </si>
  <si>
    <t>FILIP NAVRAČIĆ</t>
  </si>
  <si>
    <t>ČUJEN ČELE</t>
  </si>
  <si>
    <t>GORAN KOMLENAC</t>
  </si>
  <si>
    <t>NIKŠA SVETAC</t>
  </si>
  <si>
    <t>JVP DUBROVNIK</t>
  </si>
  <si>
    <t>SINIŠA VALENTIN</t>
  </si>
  <si>
    <t>DANIJEL JANČIĆ</t>
  </si>
  <si>
    <t>KATEGORIJA "D" (muški od 50 + godina)</t>
  </si>
  <si>
    <t>DVD ZELINA</t>
  </si>
  <si>
    <t>TOMISLAV ANTOLKOVIĆ</t>
  </si>
  <si>
    <t>MLADEN ČEGEC</t>
  </si>
  <si>
    <t>ALEN HERTL</t>
  </si>
  <si>
    <t>ZELINA SENIORI</t>
  </si>
  <si>
    <t>TOMISLAV ZUBČIĆ</t>
  </si>
  <si>
    <t>DVD VALPOVO</t>
  </si>
  <si>
    <t>LUKA VUKSANIĆ</t>
  </si>
  <si>
    <t>KRAS 1</t>
  </si>
  <si>
    <t>TOMISLAV MARJANOVIĆ</t>
  </si>
  <si>
    <t>UKUPNI ZBROJ REZULTATA          FC  2018</t>
  </si>
  <si>
    <t>Rezultati bodovanja za KUP Hrvatske FIRE COMBAT 2018</t>
  </si>
  <si>
    <t>JVP VELIKA GORICA</t>
  </si>
  <si>
    <t>IVICA MACEKOVIĆ</t>
  </si>
  <si>
    <t>IVAN GALEKOVIĆ</t>
  </si>
  <si>
    <t>TONI ŠIMIĆ</t>
  </si>
  <si>
    <t>JOSIP MIOČ</t>
  </si>
  <si>
    <t>DVD HRAŠĆE</t>
  </si>
  <si>
    <t>ROBERT RADAČ</t>
  </si>
  <si>
    <t>DOMINIK KOPRIVNJAK</t>
  </si>
  <si>
    <t>BEZIMENI</t>
  </si>
  <si>
    <t>ILIJA ČRNILA</t>
  </si>
  <si>
    <t>DVD ZLATAR BISTRICA</t>
  </si>
  <si>
    <t>PETAR KECMAN</t>
  </si>
  <si>
    <t>IVAN ŠIMOVIĆ</t>
  </si>
  <si>
    <t>MATEO DRAŽIĆ</t>
  </si>
  <si>
    <t>MLADOST 4</t>
  </si>
  <si>
    <t>LOVRO HAJDEK</t>
  </si>
  <si>
    <t>GORAN MIKULEC</t>
  </si>
  <si>
    <t>VEDRAN BIOČIĆ</t>
  </si>
  <si>
    <t>MARIJA ŠIKIĆ</t>
  </si>
  <si>
    <t>DIJANA VANJEK</t>
  </si>
  <si>
    <t>DM TEAM</t>
  </si>
  <si>
    <t>JVP VODICE</t>
  </si>
  <si>
    <t>IVAN BOSOTIN</t>
  </si>
  <si>
    <t>IVAN MIHIĆ</t>
  </si>
  <si>
    <t>ANĐELKO MIHOK</t>
  </si>
  <si>
    <t>JOSIP VAĐIĆ</t>
  </si>
  <si>
    <t xml:space="preserve">DVD RIBNICA         DVD HRELIĆ </t>
  </si>
  <si>
    <t>KRISTINA PAVELIĆ</t>
  </si>
  <si>
    <t>MARTINA GORUPIĆ</t>
  </si>
  <si>
    <t>Rezultati bodovanja za KUP Hrvatske FIRE COMBAT 2019</t>
  </si>
  <si>
    <t>4 / 7 REZULTATI</t>
  </si>
  <si>
    <t>UKUPNI ZBROJ REZULTATA          FC  2019</t>
  </si>
  <si>
    <t>DVD Mladost "Vatrena Mladost"   18.05.2019.</t>
  </si>
  <si>
    <t>DVD Osijek Gornji Grad "Memorijal Matija Jakuš"  27.04.2019.</t>
  </si>
  <si>
    <t>DVD Sveti Ivan Zelina           "Zeleni plamen"     07.04.2019.</t>
  </si>
  <si>
    <t>DVD Žrnovnica "Memorijal Andrija Sinovčić"  11.05.2019.</t>
  </si>
  <si>
    <t>MARIO GRGIĆ</t>
  </si>
  <si>
    <t>JOSIP DEANKOVIĆ</t>
  </si>
  <si>
    <t>DVD KAŠTEL GOMILICA</t>
  </si>
  <si>
    <t>ZORAN JURIŠA</t>
  </si>
  <si>
    <t>IGOR GAVRAN</t>
  </si>
  <si>
    <t>DVD VODOVOD OSIJEK</t>
  </si>
  <si>
    <t>JVP Velika Gorica "Plamen Turopolja"  02.06.2019.</t>
  </si>
  <si>
    <t>TAJ TEAM</t>
  </si>
  <si>
    <t>NIKOLA JANTOLEK</t>
  </si>
  <si>
    <t>CINTAR BOYS</t>
  </si>
  <si>
    <t>DARIO HOIĆ</t>
  </si>
  <si>
    <t xml:space="preserve">D </t>
  </si>
  <si>
    <t>JVP SPLIT</t>
  </si>
  <si>
    <t>HRVOJE SIKAVICA</t>
  </si>
  <si>
    <t>JVP SPLIT 1</t>
  </si>
  <si>
    <t>JVP SPLIT 2</t>
  </si>
  <si>
    <t>TONI JAKOVAC</t>
  </si>
  <si>
    <t>ROKO FRANIĆ</t>
  </si>
  <si>
    <t>IVAN GLASOVAC</t>
  </si>
  <si>
    <t>JURICA HAUZEK</t>
  </si>
  <si>
    <t>DOMINIK REŠTIGORAC</t>
  </si>
  <si>
    <t>DARIO BOŽIČEVIĆ</t>
  </si>
  <si>
    <t>MARKO ALIMEHAJ</t>
  </si>
  <si>
    <t>DRAŽEN PAVLIĆ</t>
  </si>
  <si>
    <t>MARIO LENDARIĆ</t>
  </si>
  <si>
    <t>MARKO MATIĆ</t>
  </si>
  <si>
    <t>ALEN FILIPOVIĆ</t>
  </si>
  <si>
    <t>ZIG ZAG</t>
  </si>
  <si>
    <t>ANTONIO PEĆINA</t>
  </si>
  <si>
    <t>MARKO ĐUIĆ</t>
  </si>
  <si>
    <t>JUNFERI</t>
  </si>
  <si>
    <t>DVD VRBOVEC</t>
  </si>
  <si>
    <t>NIKOLA BAŠTEK</t>
  </si>
  <si>
    <t>MATEJ HREN</t>
  </si>
  <si>
    <t>LUKA RAJKOVIĆ</t>
  </si>
  <si>
    <t>DVD KOBILJAK</t>
  </si>
  <si>
    <t>TOMISLAV MILIĆ</t>
  </si>
  <si>
    <t>DVD VELIKA MLAKA</t>
  </si>
  <si>
    <t>BRUNO ŠEŠLJAGA</t>
  </si>
  <si>
    <t>TOMISLAV CUNDEKOVIĆ</t>
  </si>
  <si>
    <t>DVD LIPOVLJANI</t>
  </si>
  <si>
    <t>MONIKA KOLAR</t>
  </si>
  <si>
    <t>SNJEŽANA MIKŠA</t>
  </si>
  <si>
    <t>MONIKA I SNJEŽANA</t>
  </si>
  <si>
    <t>DVD RIBNICA            DVD VELIKA GORICA</t>
  </si>
  <si>
    <t>JVP Zagreb "Zagreb Fire Combat"       2019.</t>
  </si>
  <si>
    <t>24.</t>
  </si>
  <si>
    <t>Xi</t>
  </si>
  <si>
    <t>JVP Rijeka "Riječke vatre"  28.09.2019.</t>
  </si>
  <si>
    <t>20.</t>
  </si>
  <si>
    <t>4 / 7 REZULTATA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</si>
</sst>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"/>
      <family val="2"/>
      <charset val="238"/>
    </font>
    <font>
      <sz val="10"/>
      <color rgb="FF000000"/>
      <name val="Vani"/>
      <family val="2"/>
      <charset val="1"/>
    </font>
    <font>
      <b/>
      <sz val="14"/>
      <color rgb="FF993300"/>
      <name val="Arial Narrow"/>
      <family val="2"/>
      <charset val="238"/>
    </font>
    <font>
      <b/>
      <i/>
      <sz val="14"/>
      <color rgb="FFFF0000"/>
      <name val="Arial Narrow"/>
      <family val="2"/>
      <charset val="238"/>
    </font>
    <font>
      <b/>
      <i/>
      <sz val="14"/>
      <color rgb="FFFFFFFF"/>
      <name val="Arial Narrow"/>
      <family val="2"/>
      <charset val="238"/>
    </font>
    <font>
      <b/>
      <sz val="14"/>
      <name val="Arial"/>
      <family val="2"/>
      <charset val="238"/>
    </font>
    <font>
      <sz val="11"/>
      <name val="Arial Narrow"/>
      <family val="2"/>
      <charset val="238"/>
    </font>
    <font>
      <sz val="14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i/>
      <sz val="12"/>
      <name val="Arial Narrow"/>
      <family val="2"/>
      <charset val="238"/>
    </font>
    <font>
      <sz val="13"/>
      <color rgb="FFFFFFFF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3"/>
      <name val="Arial Narrow"/>
      <family val="2"/>
      <charset val="238"/>
    </font>
    <font>
      <sz val="11"/>
      <name val="Arial"/>
      <family val="2"/>
      <charset val="238"/>
    </font>
    <font>
      <b/>
      <i/>
      <sz val="11"/>
      <color rgb="FFFFFFFF"/>
      <name val="Arial Narrow"/>
      <family val="2"/>
      <charset val="238"/>
    </font>
    <font>
      <sz val="9"/>
      <color rgb="FF000000"/>
      <name val="Arial"/>
      <family val="2"/>
      <charset val="238"/>
    </font>
    <font>
      <sz val="7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000000"/>
      <name val="Vani"/>
      <family val="2"/>
      <charset val="1"/>
    </font>
    <font>
      <b/>
      <sz val="14"/>
      <color rgb="FF993300"/>
      <name val="Arial Narrow"/>
      <family val="2"/>
      <charset val="238"/>
    </font>
    <font>
      <b/>
      <i/>
      <sz val="14"/>
      <color rgb="FFFF0000"/>
      <name val="Arial Narrow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i/>
      <sz val="12"/>
      <name val="Arial Narrow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 Narrow"/>
      <family val="2"/>
      <charset val="238"/>
    </font>
    <font>
      <sz val="13"/>
      <color rgb="FFFFFFFF"/>
      <name val="Arial Narrow"/>
      <family val="2"/>
      <charset val="238"/>
    </font>
    <font>
      <sz val="14"/>
      <name val="Arial Narrow"/>
      <family val="2"/>
      <charset val="238"/>
    </font>
    <font>
      <sz val="13"/>
      <name val="Arial Narrow"/>
      <family val="2"/>
      <charset val="238"/>
    </font>
    <font>
      <sz val="9"/>
      <color rgb="FF000000"/>
      <name val="Vani"/>
      <family val="2"/>
      <charset val="1"/>
    </font>
    <font>
      <b/>
      <sz val="14"/>
      <name val="Arial Narrow"/>
      <family val="2"/>
      <charset val="238"/>
    </font>
    <font>
      <sz val="8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D7E4BD"/>
        <bgColor rgb="FFF2DCDB"/>
      </patternFill>
    </fill>
    <fill>
      <patternFill patternType="solid">
        <fgColor rgb="FFFF0000"/>
        <bgColor rgb="FF993300"/>
      </patternFill>
    </fill>
    <fill>
      <patternFill patternType="solid">
        <fgColor rgb="FF00B0F0"/>
        <bgColor rgb="FF33CCCC"/>
      </patternFill>
    </fill>
    <fill>
      <patternFill patternType="solid">
        <fgColor rgb="FFF2DCDB"/>
        <bgColor rgb="FFD7E4BD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C0C0C0"/>
      </patternFill>
    </fill>
    <fill>
      <patternFill patternType="solid">
        <fgColor rgb="FFE46C0A"/>
        <bgColor rgb="FFFF6600"/>
      </patternFill>
    </fill>
    <fill>
      <patternFill patternType="solid">
        <fgColor rgb="FFC3D69B"/>
        <bgColor rgb="FFD7E4BD"/>
      </patternFill>
    </fill>
    <fill>
      <patternFill patternType="solid">
        <fgColor rgb="FFC0C0C0"/>
        <bgColor rgb="FFBFBFBF"/>
      </patternFill>
    </fill>
    <fill>
      <patternFill patternType="solid">
        <fgColor rgb="FFFFFF00"/>
        <bgColor rgb="FFC0C0C0"/>
      </patternFill>
    </fill>
    <fill>
      <patternFill patternType="solid">
        <fgColor theme="0" tint="-0.14999847407452621"/>
        <bgColor rgb="FFD7E4BD"/>
      </patternFill>
    </fill>
    <fill>
      <patternFill patternType="solid">
        <fgColor theme="0" tint="-0.249977111117893"/>
        <bgColor rgb="FFFFFF00"/>
      </patternFill>
    </fill>
  </fills>
  <borders count="4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FF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FF000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rgb="FFFF0000"/>
      </right>
      <top style="double">
        <color auto="1"/>
      </top>
      <bottom style="double">
        <color auto="1"/>
      </bottom>
      <diagonal/>
    </border>
    <border>
      <left style="medium">
        <color rgb="FFFF0000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rgb="FFFF0000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rgb="FFFF0000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rgb="FFFF0000"/>
      </right>
      <top/>
      <bottom style="double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rgb="FFFF0000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rgb="FFFF0000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rgb="FFFF0000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rgb="FFFF0000"/>
      </right>
      <top/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/>
    <xf numFmtId="0" fontId="4" fillId="3" borderId="0" xfId="0" applyFont="1" applyFill="1" applyAlignment="1">
      <alignment vertical="center"/>
    </xf>
    <xf numFmtId="0" fontId="5" fillId="0" borderId="0" xfId="0" applyFont="1"/>
    <xf numFmtId="0" fontId="8" fillId="0" borderId="0" xfId="0" applyFont="1"/>
    <xf numFmtId="0" fontId="1" fillId="0" borderId="0" xfId="0" applyFont="1" applyBorder="1"/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 applyProtection="1">
      <alignment horizontal="center" vertical="center" wrapText="1"/>
      <protection locked="0"/>
    </xf>
    <xf numFmtId="0" fontId="11" fillId="7" borderId="6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13" fillId="0" borderId="0" xfId="0" applyFont="1"/>
    <xf numFmtId="0" fontId="10" fillId="6" borderId="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0" fontId="0" fillId="0" borderId="0" xfId="0" applyFont="1"/>
    <xf numFmtId="0" fontId="11" fillId="5" borderId="3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/>
    <xf numFmtId="0" fontId="0" fillId="0" borderId="0" xfId="0" applyFill="1"/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1" fillId="7" borderId="24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11" fillId="7" borderId="44" xfId="0" applyFont="1" applyFill="1" applyBorder="1" applyAlignment="1">
      <alignment horizontal="center" vertical="center"/>
    </xf>
    <xf numFmtId="0" fontId="11" fillId="7" borderId="29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/>
    </xf>
    <xf numFmtId="0" fontId="19" fillId="0" borderId="0" xfId="0" applyFont="1"/>
    <xf numFmtId="0" fontId="21" fillId="0" borderId="0" xfId="0" applyFont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8" fillId="5" borderId="9" xfId="0" applyFont="1" applyFill="1" applyBorder="1" applyAlignment="1">
      <alignment horizontal="center" vertical="center"/>
    </xf>
    <xf numFmtId="0" fontId="28" fillId="5" borderId="43" xfId="0" applyFont="1" applyFill="1" applyBorder="1" applyAlignment="1">
      <alignment horizontal="center" vertical="center"/>
    </xf>
    <xf numFmtId="0" fontId="29" fillId="6" borderId="14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 applyProtection="1">
      <alignment horizontal="center" vertical="center" wrapText="1"/>
      <protection locked="0"/>
    </xf>
    <xf numFmtId="0" fontId="29" fillId="6" borderId="9" xfId="0" applyFont="1" applyFill="1" applyBorder="1" applyAlignment="1">
      <alignment horizontal="center" vertical="center" wrapText="1"/>
    </xf>
    <xf numFmtId="0" fontId="28" fillId="7" borderId="24" xfId="0" applyFont="1" applyFill="1" applyBorder="1" applyAlignment="1">
      <alignment horizontal="center" vertical="center"/>
    </xf>
    <xf numFmtId="0" fontId="28" fillId="7" borderId="25" xfId="0" applyFont="1" applyFill="1" applyBorder="1" applyAlignment="1">
      <alignment horizontal="center" vertical="center"/>
    </xf>
    <xf numFmtId="0" fontId="28" fillId="7" borderId="44" xfId="0" applyFont="1" applyFill="1" applyBorder="1" applyAlignment="1">
      <alignment horizontal="center" vertical="center"/>
    </xf>
    <xf numFmtId="0" fontId="28" fillId="7" borderId="29" xfId="0" applyFont="1" applyFill="1" applyBorder="1" applyAlignment="1">
      <alignment horizontal="center" vertical="center"/>
    </xf>
    <xf numFmtId="0" fontId="28" fillId="5" borderId="25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32" fillId="0" borderId="0" xfId="0" applyFont="1"/>
    <xf numFmtId="0" fontId="25" fillId="0" borderId="14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2" fillId="0" borderId="0" xfId="0" applyFont="1" applyFill="1" applyBorder="1"/>
    <xf numFmtId="0" fontId="25" fillId="0" borderId="19" xfId="0" applyFont="1" applyBorder="1" applyAlignment="1">
      <alignment horizontal="left" vertical="center" wrapText="1"/>
    </xf>
    <xf numFmtId="0" fontId="12" fillId="8" borderId="31" xfId="0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12" fillId="8" borderId="30" xfId="0" applyFont="1" applyFill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7" fillId="12" borderId="30" xfId="0" applyFont="1" applyFill="1" applyBorder="1" applyAlignment="1">
      <alignment horizontal="center" vertical="center" wrapText="1"/>
    </xf>
    <xf numFmtId="0" fontId="7" fillId="12" borderId="22" xfId="0" applyFont="1" applyFill="1" applyBorder="1" applyAlignment="1">
      <alignment horizontal="center" vertical="center" wrapText="1"/>
    </xf>
    <xf numFmtId="0" fontId="7" fillId="12" borderId="17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12" borderId="40" xfId="0" applyFont="1" applyFill="1" applyBorder="1" applyAlignment="1">
      <alignment horizontal="center" vertical="center" wrapText="1"/>
    </xf>
    <xf numFmtId="0" fontId="7" fillId="12" borderId="41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2" fillId="15" borderId="30" xfId="0" applyFont="1" applyFill="1" applyBorder="1" applyAlignment="1">
      <alignment horizontal="center" vertical="center" wrapText="1"/>
    </xf>
    <xf numFmtId="0" fontId="12" fillId="15" borderId="22" xfId="0" applyFont="1" applyFill="1" applyBorder="1" applyAlignment="1">
      <alignment horizontal="center" vertical="center" wrapText="1"/>
    </xf>
    <xf numFmtId="0" fontId="12" fillId="15" borderId="31" xfId="0" applyFont="1" applyFill="1" applyBorder="1" applyAlignment="1">
      <alignment horizontal="center" vertical="center" wrapText="1"/>
    </xf>
    <xf numFmtId="0" fontId="12" fillId="15" borderId="23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2" fillId="15" borderId="13" xfId="0" applyFont="1" applyFill="1" applyBorder="1" applyAlignment="1">
      <alignment horizontal="center" vertical="center" wrapText="1"/>
    </xf>
    <xf numFmtId="0" fontId="12" fillId="15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15" borderId="1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wrapText="1"/>
    </xf>
    <xf numFmtId="0" fontId="27" fillId="4" borderId="34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2" fillId="15" borderId="17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2" fillId="15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2" fillId="15" borderId="18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42" xfId="0" applyFont="1" applyFill="1" applyBorder="1" applyAlignment="1">
      <alignment horizontal="center" vertical="center" wrapText="1"/>
    </xf>
    <xf numFmtId="0" fontId="12" fillId="8" borderId="45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33" fillId="9" borderId="12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12" borderId="42" xfId="0" applyFont="1" applyFill="1" applyBorder="1" applyAlignment="1">
      <alignment horizontal="center" vertical="center" wrapText="1"/>
    </xf>
    <xf numFmtId="0" fontId="31" fillId="15" borderId="30" xfId="0" applyFont="1" applyFill="1" applyBorder="1" applyAlignment="1">
      <alignment horizontal="center" vertical="center" wrapText="1"/>
    </xf>
    <xf numFmtId="0" fontId="31" fillId="15" borderId="22" xfId="0" applyFont="1" applyFill="1" applyBorder="1" applyAlignment="1">
      <alignment horizontal="center" vertical="center" wrapText="1"/>
    </xf>
    <xf numFmtId="0" fontId="31" fillId="15" borderId="31" xfId="0" applyFont="1" applyFill="1" applyBorder="1" applyAlignment="1">
      <alignment horizontal="center" vertical="center" wrapText="1"/>
    </xf>
    <xf numFmtId="0" fontId="31" fillId="15" borderId="23" xfId="0" applyFont="1" applyFill="1" applyBorder="1" applyAlignment="1">
      <alignment horizontal="center" vertical="center" wrapText="1"/>
    </xf>
    <xf numFmtId="0" fontId="31" fillId="8" borderId="13" xfId="0" applyFont="1" applyFill="1" applyBorder="1" applyAlignment="1">
      <alignment horizontal="center" vertical="center" wrapText="1"/>
    </xf>
    <xf numFmtId="0" fontId="31" fillId="8" borderId="12" xfId="0" applyFont="1" applyFill="1" applyBorder="1" applyAlignment="1">
      <alignment horizontal="center" vertical="center" wrapText="1"/>
    </xf>
    <xf numFmtId="0" fontId="31" fillId="8" borderId="31" xfId="0" applyFont="1" applyFill="1" applyBorder="1" applyAlignment="1">
      <alignment horizontal="center" vertical="center" wrapText="1"/>
    </xf>
    <xf numFmtId="0" fontId="31" fillId="8" borderId="23" xfId="0" applyFont="1" applyFill="1" applyBorder="1" applyAlignment="1">
      <alignment horizontal="center" vertical="center" wrapText="1"/>
    </xf>
    <xf numFmtId="0" fontId="30" fillId="9" borderId="12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30" fillId="12" borderId="28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31" fillId="8" borderId="30" xfId="0" applyFont="1" applyFill="1" applyBorder="1" applyAlignment="1">
      <alignment horizontal="center" vertical="center" wrapText="1"/>
    </xf>
    <xf numFmtId="0" fontId="31" fillId="8" borderId="2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7" fillId="12" borderId="32" xfId="0" applyFont="1" applyFill="1" applyBorder="1" applyAlignment="1">
      <alignment horizontal="center" vertical="center" wrapText="1"/>
    </xf>
    <xf numFmtId="0" fontId="30" fillId="12" borderId="40" xfId="0" applyFont="1" applyFill="1" applyBorder="1" applyAlignment="1">
      <alignment horizontal="center" vertical="center" wrapText="1"/>
    </xf>
    <xf numFmtId="0" fontId="30" fillId="12" borderId="41" xfId="0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30" fillId="13" borderId="11" xfId="0" applyFont="1" applyFill="1" applyBorder="1" applyAlignment="1">
      <alignment horizontal="center" vertical="center" wrapText="1"/>
    </xf>
    <xf numFmtId="0" fontId="30" fillId="10" borderId="32" xfId="0" applyFont="1" applyFill="1" applyBorder="1" applyAlignment="1">
      <alignment horizontal="center" vertical="center" wrapText="1"/>
    </xf>
    <xf numFmtId="0" fontId="30" fillId="10" borderId="28" xfId="0" applyFont="1" applyFill="1" applyBorder="1" applyAlignment="1">
      <alignment horizontal="center" vertical="center" wrapText="1"/>
    </xf>
    <xf numFmtId="0" fontId="30" fillId="10" borderId="40" xfId="0" applyFont="1" applyFill="1" applyBorder="1" applyAlignment="1">
      <alignment horizontal="center" vertical="center" wrapText="1"/>
    </xf>
    <xf numFmtId="0" fontId="30" fillId="10" borderId="41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31" fillId="15" borderId="13" xfId="0" applyFont="1" applyFill="1" applyBorder="1" applyAlignment="1">
      <alignment horizontal="center" vertical="center" wrapText="1"/>
    </xf>
    <xf numFmtId="0" fontId="31" fillId="15" borderId="12" xfId="0" applyFont="1" applyFill="1" applyBorder="1" applyAlignment="1">
      <alignment horizontal="center" vertical="center" wrapText="1"/>
    </xf>
    <xf numFmtId="0" fontId="31" fillId="8" borderId="16" xfId="0" applyFont="1" applyFill="1" applyBorder="1" applyAlignment="1">
      <alignment horizontal="center" vertical="center" wrapText="1"/>
    </xf>
    <xf numFmtId="0" fontId="30" fillId="12" borderId="13" xfId="0" applyFont="1" applyFill="1" applyBorder="1" applyAlignment="1">
      <alignment horizontal="center" vertical="center" wrapText="1"/>
    </xf>
    <xf numFmtId="0" fontId="30" fillId="12" borderId="11" xfId="0" applyFont="1" applyFill="1" applyBorder="1" applyAlignment="1">
      <alignment horizontal="center" vertical="center" wrapText="1"/>
    </xf>
    <xf numFmtId="0" fontId="30" fillId="12" borderId="37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31" fillId="8" borderId="17" xfId="0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31" fillId="8" borderId="18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6" fillId="5" borderId="2" xfId="0" applyFont="1" applyFill="1" applyBorder="1" applyAlignment="1">
      <alignment horizontal="center" vertical="center" wrapText="1"/>
    </xf>
    <xf numFmtId="0" fontId="30" fillId="9" borderId="11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/>
    </xf>
    <xf numFmtId="0" fontId="21" fillId="0" borderId="35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30" fillId="12" borderId="22" xfId="0" applyFont="1" applyFill="1" applyBorder="1" applyAlignment="1">
      <alignment horizontal="center" vertical="center" wrapText="1"/>
    </xf>
    <xf numFmtId="0" fontId="30" fillId="11" borderId="11" xfId="0" applyFont="1" applyFill="1" applyBorder="1" applyAlignment="1">
      <alignment horizontal="center" vertical="center" wrapText="1"/>
    </xf>
    <xf numFmtId="0" fontId="26" fillId="5" borderId="33" xfId="0" applyFont="1" applyFill="1" applyBorder="1" applyAlignment="1">
      <alignment horizontal="center" vertical="center" wrapText="1"/>
    </xf>
    <xf numFmtId="0" fontId="30" fillId="9" borderId="37" xfId="0" applyFont="1" applyFill="1" applyBorder="1" applyAlignment="1">
      <alignment horizontal="center" vertical="center" wrapText="1"/>
    </xf>
    <xf numFmtId="0" fontId="30" fillId="11" borderId="37" xfId="0" applyFont="1" applyFill="1" applyBorder="1" applyAlignment="1">
      <alignment horizontal="center" vertical="center" wrapText="1"/>
    </xf>
    <xf numFmtId="0" fontId="7" fillId="11" borderId="3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10" borderId="31" xfId="0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 wrapText="1"/>
    </xf>
    <xf numFmtId="0" fontId="7" fillId="10" borderId="37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 wrapText="1"/>
    </xf>
    <xf numFmtId="0" fontId="6" fillId="12" borderId="37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 wrapText="1"/>
    </xf>
    <xf numFmtId="0" fontId="7" fillId="12" borderId="28" xfId="0" applyFont="1" applyFill="1" applyBorder="1" applyAlignment="1">
      <alignment horizontal="center" vertical="center" wrapText="1"/>
    </xf>
    <xf numFmtId="0" fontId="7" fillId="12" borderId="37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7" fillId="9" borderId="3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 wrapText="1"/>
    </xf>
    <xf numFmtId="0" fontId="12" fillId="8" borderId="18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7" fillId="14" borderId="12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25" fillId="0" borderId="3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30" fillId="16" borderId="12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E46C0A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D7E4BD"/>
      <rgbColor rgb="FFC3D69B"/>
      <rgbColor rgb="FF8EB4E3"/>
      <rgbColor rgb="FFFF99CC"/>
      <rgbColor rgb="FFBFBFBF"/>
      <rgbColor rgb="FFF2DCDB"/>
      <rgbColor rgb="FF3366FF"/>
      <rgbColor rgb="FF33CCCC"/>
      <rgbColor rgb="FF99CC00"/>
      <rgbColor rgb="FFFFCC00"/>
      <rgbColor rgb="FFF79646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446040</xdr:colOff>
      <xdr:row>1</xdr:row>
      <xdr:rowOff>67320</xdr:rowOff>
    </xdr:from>
    <xdr:to>
      <xdr:col>4</xdr:col>
      <xdr:colOff>302760</xdr:colOff>
      <xdr:row>23</xdr:row>
      <xdr:rowOff>114480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46040" y="228960"/>
          <a:ext cx="2320200" cy="360972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ME74"/>
  <sheetViews>
    <sheetView tabSelected="1" zoomScaleNormal="100" workbookViewId="0">
      <selection activeCell="U30" sqref="U30:U31"/>
    </sheetView>
  </sheetViews>
  <sheetFormatPr defaultRowHeight="15" x14ac:dyDescent="0.35"/>
  <cols>
    <col min="1" max="2" width="6.109375" style="1" customWidth="1"/>
    <col min="3" max="3" width="23.109375" style="1" customWidth="1"/>
    <col min="4" max="5" width="14.6640625" style="1"/>
    <col min="6" max="15" width="5.6640625" style="1"/>
    <col min="16" max="17" width="5.6640625" style="1" customWidth="1"/>
    <col min="18" max="19" width="5.6640625" style="1"/>
    <col min="20" max="21" width="6.44140625" style="1" customWidth="1"/>
    <col min="22" max="1019" width="8.88671875" style="1"/>
  </cols>
  <sheetData>
    <row r="1" spans="1:1018" ht="22.95" customHeight="1" x14ac:dyDescent="0.35">
      <c r="C1" s="90" t="s">
        <v>119</v>
      </c>
      <c r="D1" s="90"/>
      <c r="E1" s="90"/>
      <c r="F1" s="90"/>
      <c r="G1" s="90"/>
      <c r="H1" s="90"/>
      <c r="I1" s="90"/>
      <c r="J1" s="90"/>
      <c r="K1" s="90"/>
      <c r="L1" s="31"/>
      <c r="M1" s="31"/>
      <c r="N1" s="31"/>
      <c r="O1" s="31"/>
      <c r="P1" s="31"/>
      <c r="Q1" s="31"/>
      <c r="R1" s="31"/>
      <c r="S1" s="3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</row>
    <row r="2" spans="1:1018" ht="22.95" customHeight="1" x14ac:dyDescent="0.35">
      <c r="A2"/>
      <c r="B2"/>
      <c r="C2"/>
      <c r="D2"/>
      <c r="E2"/>
      <c r="F2"/>
      <c r="G2" s="3"/>
      <c r="H2"/>
      <c r="I2"/>
      <c r="J2"/>
      <c r="K2"/>
      <c r="L2" s="98" t="s">
        <v>1</v>
      </c>
      <c r="M2" s="98"/>
      <c r="N2" s="98"/>
      <c r="O2" s="98" t="s">
        <v>2</v>
      </c>
      <c r="P2" s="98"/>
      <c r="Q2" s="98"/>
      <c r="R2" s="98"/>
      <c r="S2" s="98"/>
      <c r="T2" s="98"/>
      <c r="U2" s="98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</row>
    <row r="3" spans="1:1018" ht="18.600000000000001" customHeight="1" thickBot="1" x14ac:dyDescent="0.4">
      <c r="A3"/>
      <c r="B3"/>
      <c r="C3"/>
      <c r="D3"/>
      <c r="E3"/>
      <c r="F3"/>
      <c r="G3"/>
      <c r="H3"/>
      <c r="I3"/>
      <c r="J3"/>
      <c r="K3"/>
      <c r="L3" s="99" t="s">
        <v>3</v>
      </c>
      <c r="M3" s="99"/>
      <c r="N3" s="99"/>
      <c r="O3" s="125" t="s">
        <v>4</v>
      </c>
      <c r="P3" s="125"/>
      <c r="Q3" s="125"/>
      <c r="R3" s="125"/>
      <c r="S3" s="125"/>
      <c r="T3" s="125"/>
      <c r="U3" s="125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</row>
    <row r="4" spans="1:1018" ht="74.25" customHeight="1" thickTop="1" thickBot="1" x14ac:dyDescent="0.4">
      <c r="A4" s="96" t="s">
        <v>120</v>
      </c>
      <c r="B4" s="96"/>
      <c r="C4" s="97" t="s">
        <v>0</v>
      </c>
      <c r="D4" s="97"/>
      <c r="E4" s="97"/>
      <c r="F4" s="91" t="s">
        <v>124</v>
      </c>
      <c r="G4" s="92"/>
      <c r="H4" s="93" t="s">
        <v>123</v>
      </c>
      <c r="I4" s="92"/>
      <c r="J4" s="93" t="s">
        <v>125</v>
      </c>
      <c r="K4" s="92"/>
      <c r="L4" s="94" t="s">
        <v>122</v>
      </c>
      <c r="M4" s="95"/>
      <c r="N4" s="93" t="s">
        <v>132</v>
      </c>
      <c r="O4" s="92"/>
      <c r="P4" s="93" t="s">
        <v>174</v>
      </c>
      <c r="Q4" s="92"/>
      <c r="R4" s="93" t="s">
        <v>171</v>
      </c>
      <c r="S4" s="92"/>
      <c r="T4" s="96" t="s">
        <v>121</v>
      </c>
      <c r="U4" s="96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</row>
    <row r="5" spans="1:1018" s="5" customFormat="1" ht="16.2" customHeight="1" thickTop="1" thickBot="1" x14ac:dyDescent="0.4">
      <c r="A5" s="14" t="s">
        <v>8</v>
      </c>
      <c r="B5" s="14" t="s">
        <v>9</v>
      </c>
      <c r="C5" s="25" t="s">
        <v>5</v>
      </c>
      <c r="D5" s="34" t="s">
        <v>6</v>
      </c>
      <c r="E5" s="41" t="s">
        <v>7</v>
      </c>
      <c r="F5" s="37" t="s">
        <v>8</v>
      </c>
      <c r="G5" s="36" t="s">
        <v>9</v>
      </c>
      <c r="H5" s="37" t="s">
        <v>8</v>
      </c>
      <c r="I5" s="38" t="s">
        <v>9</v>
      </c>
      <c r="J5" s="35" t="s">
        <v>8</v>
      </c>
      <c r="K5" s="36" t="s">
        <v>9</v>
      </c>
      <c r="L5" s="35" t="s">
        <v>8</v>
      </c>
      <c r="M5" s="36" t="s">
        <v>9</v>
      </c>
      <c r="N5" s="37" t="s">
        <v>8</v>
      </c>
      <c r="O5" s="36" t="s">
        <v>9</v>
      </c>
      <c r="P5" s="37" t="s">
        <v>8</v>
      </c>
      <c r="Q5" s="36" t="s">
        <v>9</v>
      </c>
      <c r="R5" s="35" t="s">
        <v>8</v>
      </c>
      <c r="S5" s="42" t="s">
        <v>9</v>
      </c>
      <c r="T5" s="14" t="s">
        <v>8</v>
      </c>
      <c r="U5" s="39" t="s">
        <v>9</v>
      </c>
    </row>
    <row r="6" spans="1:1018" ht="18" customHeight="1" thickTop="1" thickBot="1" x14ac:dyDescent="0.4">
      <c r="A6" s="114" t="s">
        <v>16</v>
      </c>
      <c r="B6" s="115">
        <f>SUM(K6,O6,G6,I6)</f>
        <v>190</v>
      </c>
      <c r="C6" s="17" t="s">
        <v>45</v>
      </c>
      <c r="D6" s="87" t="s">
        <v>61</v>
      </c>
      <c r="E6" s="101" t="s">
        <v>46</v>
      </c>
      <c r="F6" s="85" t="s">
        <v>12</v>
      </c>
      <c r="G6" s="86">
        <v>50</v>
      </c>
      <c r="H6" s="79" t="s">
        <v>24</v>
      </c>
      <c r="I6" s="81">
        <v>20</v>
      </c>
      <c r="J6" s="85" t="s">
        <v>16</v>
      </c>
      <c r="K6" s="86">
        <v>60</v>
      </c>
      <c r="L6" s="79" t="s">
        <v>19</v>
      </c>
      <c r="M6" s="81">
        <v>26</v>
      </c>
      <c r="N6" s="85" t="s">
        <v>16</v>
      </c>
      <c r="O6" s="86">
        <v>60</v>
      </c>
      <c r="P6" s="85"/>
      <c r="Q6" s="86"/>
      <c r="R6" s="100"/>
      <c r="S6" s="86"/>
      <c r="T6" s="124" t="s">
        <v>16</v>
      </c>
      <c r="U6" s="123">
        <f>SUM(G6,I6,K6,M6,O6,Q6)</f>
        <v>216</v>
      </c>
    </row>
    <row r="7" spans="1:1018" ht="18" customHeight="1" thickTop="1" thickBot="1" x14ac:dyDescent="0.4">
      <c r="A7" s="114"/>
      <c r="B7" s="115"/>
      <c r="C7" s="16" t="s">
        <v>47</v>
      </c>
      <c r="D7" s="87"/>
      <c r="E7" s="101"/>
      <c r="F7" s="85"/>
      <c r="G7" s="86"/>
      <c r="H7" s="80"/>
      <c r="I7" s="82"/>
      <c r="J7" s="85"/>
      <c r="K7" s="86"/>
      <c r="L7" s="80"/>
      <c r="M7" s="82"/>
      <c r="N7" s="85"/>
      <c r="O7" s="86"/>
      <c r="P7" s="85"/>
      <c r="Q7" s="86"/>
      <c r="R7" s="100"/>
      <c r="S7" s="86"/>
      <c r="T7" s="124"/>
      <c r="U7" s="123"/>
    </row>
    <row r="8" spans="1:1018" ht="18" customHeight="1" thickTop="1" thickBot="1" x14ac:dyDescent="0.4">
      <c r="A8" s="116" t="s">
        <v>12</v>
      </c>
      <c r="B8" s="117">
        <f>SUM(I8,M8,O8,G8)</f>
        <v>174</v>
      </c>
      <c r="C8" s="15" t="s">
        <v>105</v>
      </c>
      <c r="D8" s="102" t="s">
        <v>133</v>
      </c>
      <c r="E8" s="87" t="s">
        <v>100</v>
      </c>
      <c r="F8" s="85" t="s">
        <v>18</v>
      </c>
      <c r="G8" s="86">
        <v>24</v>
      </c>
      <c r="H8" s="85" t="s">
        <v>16</v>
      </c>
      <c r="I8" s="86">
        <v>60</v>
      </c>
      <c r="J8" s="103" t="s">
        <v>18</v>
      </c>
      <c r="K8" s="86">
        <v>24</v>
      </c>
      <c r="L8" s="85" t="s">
        <v>12</v>
      </c>
      <c r="M8" s="86">
        <v>50</v>
      </c>
      <c r="N8" s="79" t="s">
        <v>15</v>
      </c>
      <c r="O8" s="81">
        <v>40</v>
      </c>
      <c r="P8" s="85"/>
      <c r="Q8" s="86"/>
      <c r="R8" s="85"/>
      <c r="S8" s="86"/>
      <c r="T8" s="122" t="s">
        <v>12</v>
      </c>
      <c r="U8" s="122">
        <f t="shared" ref="U8:U27" si="0">SUM(G8,I8,K8,M8,O8,Q8)</f>
        <v>198</v>
      </c>
    </row>
    <row r="9" spans="1:1018" ht="18" customHeight="1" thickTop="1" thickBot="1" x14ac:dyDescent="0.4">
      <c r="A9" s="116"/>
      <c r="B9" s="117"/>
      <c r="C9" s="16" t="s">
        <v>106</v>
      </c>
      <c r="D9" s="102"/>
      <c r="E9" s="87"/>
      <c r="F9" s="85"/>
      <c r="G9" s="86"/>
      <c r="H9" s="85"/>
      <c r="I9" s="86"/>
      <c r="J9" s="103"/>
      <c r="K9" s="86"/>
      <c r="L9" s="85"/>
      <c r="M9" s="86"/>
      <c r="N9" s="80"/>
      <c r="O9" s="82"/>
      <c r="P9" s="85"/>
      <c r="Q9" s="86"/>
      <c r="R9" s="85"/>
      <c r="S9" s="86"/>
      <c r="T9" s="122"/>
      <c r="U9" s="122"/>
    </row>
    <row r="10" spans="1:1018" ht="18" customHeight="1" thickTop="1" thickBot="1" x14ac:dyDescent="0.4">
      <c r="A10" s="118" t="s">
        <v>15</v>
      </c>
      <c r="B10" s="119">
        <f>SUM(O10,M10,K10,G10)</f>
        <v>150</v>
      </c>
      <c r="C10" s="15" t="s">
        <v>93</v>
      </c>
      <c r="D10" s="75" t="s">
        <v>10</v>
      </c>
      <c r="E10" s="77" t="s">
        <v>11</v>
      </c>
      <c r="F10" s="79" t="s">
        <v>13</v>
      </c>
      <c r="G10" s="81">
        <v>30</v>
      </c>
      <c r="H10" s="79" t="s">
        <v>20</v>
      </c>
      <c r="I10" s="81"/>
      <c r="J10" s="79" t="s">
        <v>13</v>
      </c>
      <c r="K10" s="81">
        <v>30</v>
      </c>
      <c r="L10" s="85" t="s">
        <v>15</v>
      </c>
      <c r="M10" s="89">
        <v>40</v>
      </c>
      <c r="N10" s="79" t="s">
        <v>12</v>
      </c>
      <c r="O10" s="81">
        <v>50</v>
      </c>
      <c r="P10" s="79"/>
      <c r="Q10" s="81"/>
      <c r="R10" s="85"/>
      <c r="S10" s="86"/>
      <c r="T10" s="121" t="s">
        <v>15</v>
      </c>
      <c r="U10" s="121">
        <f t="shared" ref="U10:U27" si="1">SUM(G10,I10,K10,M10,O10,Q10)</f>
        <v>150</v>
      </c>
    </row>
    <row r="11" spans="1:1018" ht="18" customHeight="1" thickTop="1" thickBot="1" x14ac:dyDescent="0.4">
      <c r="A11" s="118"/>
      <c r="B11" s="119"/>
      <c r="C11" s="16" t="s">
        <v>94</v>
      </c>
      <c r="D11" s="76"/>
      <c r="E11" s="78"/>
      <c r="F11" s="80"/>
      <c r="G11" s="82"/>
      <c r="H11" s="80"/>
      <c r="I11" s="82"/>
      <c r="J11" s="80"/>
      <c r="K11" s="82"/>
      <c r="L11" s="85"/>
      <c r="M11" s="89"/>
      <c r="N11" s="80"/>
      <c r="O11" s="82"/>
      <c r="P11" s="80"/>
      <c r="Q11" s="82"/>
      <c r="R11" s="85"/>
      <c r="S11" s="86"/>
      <c r="T11" s="121"/>
      <c r="U11" s="121"/>
    </row>
    <row r="12" spans="1:1018" ht="18" customHeight="1" thickTop="1" thickBot="1" x14ac:dyDescent="0.4">
      <c r="A12" s="72" t="s">
        <v>14</v>
      </c>
      <c r="B12" s="113">
        <f>SUM(G12,I12,O12)</f>
        <v>132</v>
      </c>
      <c r="C12" s="15" t="s">
        <v>96</v>
      </c>
      <c r="D12" s="104"/>
      <c r="E12" s="88" t="s">
        <v>95</v>
      </c>
      <c r="F12" s="100" t="s">
        <v>16</v>
      </c>
      <c r="G12" s="105">
        <v>60</v>
      </c>
      <c r="H12" s="85" t="s">
        <v>12</v>
      </c>
      <c r="I12" s="86">
        <v>50</v>
      </c>
      <c r="J12" s="79" t="s">
        <v>20</v>
      </c>
      <c r="K12" s="81"/>
      <c r="L12" s="85" t="s">
        <v>20</v>
      </c>
      <c r="M12" s="86"/>
      <c r="N12" s="100" t="s">
        <v>28</v>
      </c>
      <c r="O12" s="86">
        <v>22</v>
      </c>
      <c r="P12" s="80"/>
      <c r="Q12" s="82"/>
      <c r="R12" s="80"/>
      <c r="S12" s="82"/>
      <c r="T12" s="72" t="s">
        <v>17</v>
      </c>
      <c r="U12" s="72">
        <f t="shared" ref="U12:U27" si="2">SUM(G12,I12,K12,M12,O12,Q12)</f>
        <v>132</v>
      </c>
    </row>
    <row r="13" spans="1:1018" ht="18" customHeight="1" thickTop="1" thickBot="1" x14ac:dyDescent="0.4">
      <c r="A13" s="72"/>
      <c r="B13" s="113"/>
      <c r="C13" s="16" t="s">
        <v>97</v>
      </c>
      <c r="D13" s="104"/>
      <c r="E13" s="88"/>
      <c r="F13" s="100"/>
      <c r="G13" s="105"/>
      <c r="H13" s="85"/>
      <c r="I13" s="86"/>
      <c r="J13" s="80"/>
      <c r="K13" s="82"/>
      <c r="L13" s="85"/>
      <c r="M13" s="86"/>
      <c r="N13" s="100"/>
      <c r="O13" s="86"/>
      <c r="P13" s="80"/>
      <c r="Q13" s="82"/>
      <c r="R13" s="80"/>
      <c r="S13" s="82"/>
      <c r="T13" s="72"/>
      <c r="U13" s="72"/>
    </row>
    <row r="14" spans="1:1018" ht="18" customHeight="1" thickTop="1" thickBot="1" x14ac:dyDescent="0.4">
      <c r="A14" s="72" t="s">
        <v>13</v>
      </c>
      <c r="B14" s="113">
        <f>SUM(K14,I14,G14,M14)</f>
        <v>126</v>
      </c>
      <c r="C14" s="15" t="s">
        <v>99</v>
      </c>
      <c r="D14" s="75" t="s">
        <v>98</v>
      </c>
      <c r="E14" s="77" t="s">
        <v>23</v>
      </c>
      <c r="F14" s="79" t="s">
        <v>19</v>
      </c>
      <c r="G14" s="81">
        <v>26</v>
      </c>
      <c r="H14" s="79" t="s">
        <v>17</v>
      </c>
      <c r="I14" s="81">
        <v>28</v>
      </c>
      <c r="J14" s="79" t="s">
        <v>12</v>
      </c>
      <c r="K14" s="81">
        <v>50</v>
      </c>
      <c r="L14" s="65" t="s">
        <v>28</v>
      </c>
      <c r="M14" s="63">
        <v>22</v>
      </c>
      <c r="N14" s="79" t="s">
        <v>24</v>
      </c>
      <c r="O14" s="81">
        <v>20</v>
      </c>
      <c r="P14" s="85"/>
      <c r="Q14" s="86"/>
      <c r="R14" s="85"/>
      <c r="S14" s="86"/>
      <c r="T14" s="72" t="s">
        <v>14</v>
      </c>
      <c r="U14" s="72">
        <f t="shared" ref="U14:U27" si="3">SUM(G14,I14,K14,M14,O14,Q14)</f>
        <v>146</v>
      </c>
    </row>
    <row r="15" spans="1:1018" ht="18" customHeight="1" thickTop="1" thickBot="1" x14ac:dyDescent="0.4">
      <c r="A15" s="72"/>
      <c r="B15" s="113"/>
      <c r="C15" s="19" t="s">
        <v>25</v>
      </c>
      <c r="D15" s="76"/>
      <c r="E15" s="78"/>
      <c r="F15" s="80"/>
      <c r="G15" s="82"/>
      <c r="H15" s="80"/>
      <c r="I15" s="82"/>
      <c r="J15" s="80"/>
      <c r="K15" s="82"/>
      <c r="L15" s="66"/>
      <c r="M15" s="64"/>
      <c r="N15" s="80"/>
      <c r="O15" s="82"/>
      <c r="P15" s="85"/>
      <c r="Q15" s="86"/>
      <c r="R15" s="85"/>
      <c r="S15" s="86"/>
      <c r="T15" s="72"/>
      <c r="U15" s="72"/>
    </row>
    <row r="16" spans="1:1018" ht="18" customHeight="1" thickTop="1" thickBot="1" x14ac:dyDescent="0.4">
      <c r="A16" s="69" t="s">
        <v>17</v>
      </c>
      <c r="B16" s="113">
        <f>SUM(K16,I16,M16,O16)</f>
        <v>121</v>
      </c>
      <c r="C16" s="17" t="s">
        <v>21</v>
      </c>
      <c r="D16" s="87"/>
      <c r="E16" s="88" t="s">
        <v>30</v>
      </c>
      <c r="F16" s="65" t="s">
        <v>24</v>
      </c>
      <c r="G16" s="63">
        <v>20</v>
      </c>
      <c r="H16" s="65" t="s">
        <v>13</v>
      </c>
      <c r="I16" s="63">
        <v>30</v>
      </c>
      <c r="J16" s="85" t="s">
        <v>14</v>
      </c>
      <c r="K16" s="89">
        <v>35</v>
      </c>
      <c r="L16" s="65" t="s">
        <v>13</v>
      </c>
      <c r="M16" s="63">
        <v>30</v>
      </c>
      <c r="N16" s="65" t="s">
        <v>19</v>
      </c>
      <c r="O16" s="63">
        <v>26</v>
      </c>
      <c r="P16" s="103"/>
      <c r="Q16" s="86"/>
      <c r="R16" s="85"/>
      <c r="S16" s="86"/>
      <c r="T16" s="72" t="s">
        <v>13</v>
      </c>
      <c r="U16" s="72">
        <f t="shared" ref="U16:U27" si="4">SUM(G16,I16,K16,M16,O16,Q16)</f>
        <v>141</v>
      </c>
    </row>
    <row r="17" spans="1:1019" ht="18" customHeight="1" thickTop="1" thickBot="1" x14ac:dyDescent="0.4">
      <c r="A17" s="70"/>
      <c r="B17" s="113"/>
      <c r="C17" s="16" t="s">
        <v>70</v>
      </c>
      <c r="D17" s="87"/>
      <c r="E17" s="88"/>
      <c r="F17" s="66"/>
      <c r="G17" s="64"/>
      <c r="H17" s="66"/>
      <c r="I17" s="64"/>
      <c r="J17" s="85"/>
      <c r="K17" s="89"/>
      <c r="L17" s="66"/>
      <c r="M17" s="64"/>
      <c r="N17" s="66"/>
      <c r="O17" s="64"/>
      <c r="P17" s="103"/>
      <c r="Q17" s="86"/>
      <c r="R17" s="85"/>
      <c r="S17" s="86"/>
      <c r="T17" s="72"/>
      <c r="U17" s="72"/>
    </row>
    <row r="18" spans="1:1019" ht="18" customHeight="1" thickTop="1" thickBot="1" x14ac:dyDescent="0.4">
      <c r="A18" s="69" t="s">
        <v>19</v>
      </c>
      <c r="B18" s="113">
        <f>SUM(K18,G18,M18,O18)</f>
        <v>115</v>
      </c>
      <c r="C18" s="17" t="s">
        <v>102</v>
      </c>
      <c r="D18" s="87" t="s">
        <v>104</v>
      </c>
      <c r="E18" s="88" t="s">
        <v>11</v>
      </c>
      <c r="F18" s="65" t="s">
        <v>28</v>
      </c>
      <c r="G18" s="63">
        <v>22</v>
      </c>
      <c r="H18" s="65" t="s">
        <v>20</v>
      </c>
      <c r="I18" s="63"/>
      <c r="J18" s="85" t="s">
        <v>17</v>
      </c>
      <c r="K18" s="89">
        <v>28</v>
      </c>
      <c r="L18" s="65" t="s">
        <v>14</v>
      </c>
      <c r="M18" s="63">
        <v>35</v>
      </c>
      <c r="N18" s="65" t="s">
        <v>13</v>
      </c>
      <c r="O18" s="63">
        <v>30</v>
      </c>
      <c r="P18" s="80"/>
      <c r="Q18" s="82"/>
      <c r="R18" s="79"/>
      <c r="S18" s="81"/>
      <c r="T18" s="69" t="s">
        <v>18</v>
      </c>
      <c r="U18" s="72">
        <f t="shared" ref="U18:U27" si="5">SUM(G18,I18,K18,M18,O18,Q18)</f>
        <v>115</v>
      </c>
    </row>
    <row r="19" spans="1:1019" ht="18" customHeight="1" thickTop="1" thickBot="1" x14ac:dyDescent="0.4">
      <c r="A19" s="70"/>
      <c r="B19" s="113"/>
      <c r="C19" s="16" t="s">
        <v>103</v>
      </c>
      <c r="D19" s="87"/>
      <c r="E19" s="88"/>
      <c r="F19" s="66"/>
      <c r="G19" s="64"/>
      <c r="H19" s="66"/>
      <c r="I19" s="64"/>
      <c r="J19" s="85"/>
      <c r="K19" s="89"/>
      <c r="L19" s="66"/>
      <c r="M19" s="64"/>
      <c r="N19" s="66"/>
      <c r="O19" s="64"/>
      <c r="P19" s="80"/>
      <c r="Q19" s="82"/>
      <c r="R19" s="80"/>
      <c r="S19" s="82"/>
      <c r="T19" s="70"/>
      <c r="U19" s="72"/>
    </row>
    <row r="20" spans="1:1019" ht="18" customHeight="1" thickTop="1" thickBot="1" x14ac:dyDescent="0.4">
      <c r="A20" s="69" t="s">
        <v>18</v>
      </c>
      <c r="B20" s="113">
        <f>SUM(K20,M20,O20,Q20)</f>
        <v>114</v>
      </c>
      <c r="C20" s="17" t="s">
        <v>33</v>
      </c>
      <c r="D20" s="75"/>
      <c r="E20" s="77" t="s">
        <v>34</v>
      </c>
      <c r="F20" s="65" t="s">
        <v>20</v>
      </c>
      <c r="G20" s="63"/>
      <c r="H20" s="65" t="s">
        <v>20</v>
      </c>
      <c r="I20" s="63"/>
      <c r="J20" s="79" t="s">
        <v>15</v>
      </c>
      <c r="K20" s="81">
        <v>40</v>
      </c>
      <c r="L20" s="65" t="s">
        <v>16</v>
      </c>
      <c r="M20" s="63">
        <v>60</v>
      </c>
      <c r="N20" s="65" t="s">
        <v>26</v>
      </c>
      <c r="O20" s="63">
        <v>14</v>
      </c>
      <c r="P20" s="79"/>
      <c r="Q20" s="81"/>
      <c r="R20" s="85"/>
      <c r="S20" s="86"/>
      <c r="T20" s="69" t="s">
        <v>28</v>
      </c>
      <c r="U20" s="72">
        <f t="shared" ref="U20:U27" si="6">SUM(G20,I20,K20,M20,O20,Q20)</f>
        <v>114</v>
      </c>
    </row>
    <row r="21" spans="1:1019" ht="18" customHeight="1" thickTop="1" thickBot="1" x14ac:dyDescent="0.4">
      <c r="A21" s="70"/>
      <c r="B21" s="113"/>
      <c r="C21" s="16" t="s">
        <v>35</v>
      </c>
      <c r="D21" s="76"/>
      <c r="E21" s="78"/>
      <c r="F21" s="66"/>
      <c r="G21" s="64"/>
      <c r="H21" s="66"/>
      <c r="I21" s="64"/>
      <c r="J21" s="80"/>
      <c r="K21" s="82"/>
      <c r="L21" s="66"/>
      <c r="M21" s="64"/>
      <c r="N21" s="66"/>
      <c r="O21" s="64"/>
      <c r="P21" s="80"/>
      <c r="Q21" s="82"/>
      <c r="R21" s="85"/>
      <c r="S21" s="86"/>
      <c r="T21" s="70"/>
      <c r="U21" s="72"/>
    </row>
    <row r="22" spans="1:1019" ht="18" customHeight="1" thickTop="1" thickBot="1" x14ac:dyDescent="0.4">
      <c r="A22" s="69" t="s">
        <v>28</v>
      </c>
      <c r="B22" s="113">
        <f>SUM(I22,G22,M22,O22)</f>
        <v>109</v>
      </c>
      <c r="C22" s="15" t="s">
        <v>150</v>
      </c>
      <c r="D22" s="104"/>
      <c r="E22" s="106" t="s">
        <v>90</v>
      </c>
      <c r="F22" s="65" t="s">
        <v>14</v>
      </c>
      <c r="G22" s="63">
        <v>35</v>
      </c>
      <c r="H22" s="85" t="s">
        <v>15</v>
      </c>
      <c r="I22" s="89">
        <v>40</v>
      </c>
      <c r="J22" s="66" t="s">
        <v>20</v>
      </c>
      <c r="K22" s="64"/>
      <c r="L22" s="68" t="s">
        <v>31</v>
      </c>
      <c r="M22" s="67">
        <v>18</v>
      </c>
      <c r="N22" s="107" t="s">
        <v>32</v>
      </c>
      <c r="O22" s="67">
        <v>16</v>
      </c>
      <c r="P22" s="100"/>
      <c r="Q22" s="86"/>
      <c r="R22" s="85"/>
      <c r="S22" s="86"/>
      <c r="T22" s="69" t="s">
        <v>24</v>
      </c>
      <c r="U22" s="72">
        <f t="shared" ref="U22:U27" si="7">SUM(G22,I22,K22,M22,O22,Q22)</f>
        <v>109</v>
      </c>
    </row>
    <row r="23" spans="1:1019" ht="18" customHeight="1" thickTop="1" thickBot="1" x14ac:dyDescent="0.4">
      <c r="A23" s="70"/>
      <c r="B23" s="113"/>
      <c r="C23" s="19" t="s">
        <v>92</v>
      </c>
      <c r="D23" s="104"/>
      <c r="E23" s="106"/>
      <c r="F23" s="66"/>
      <c r="G23" s="64"/>
      <c r="H23" s="85"/>
      <c r="I23" s="89"/>
      <c r="J23" s="66"/>
      <c r="K23" s="64"/>
      <c r="L23" s="68"/>
      <c r="M23" s="67"/>
      <c r="N23" s="107"/>
      <c r="O23" s="67"/>
      <c r="P23" s="100"/>
      <c r="Q23" s="86"/>
      <c r="R23" s="85"/>
      <c r="S23" s="86"/>
      <c r="T23" s="70"/>
      <c r="U23" s="72"/>
    </row>
    <row r="24" spans="1:1019" ht="18" customHeight="1" thickTop="1" thickBot="1" x14ac:dyDescent="0.4">
      <c r="A24" s="69" t="s">
        <v>24</v>
      </c>
      <c r="B24" s="113">
        <f>SUM(M24,G24,I24,O24)</f>
        <v>106</v>
      </c>
      <c r="C24" s="18" t="s">
        <v>134</v>
      </c>
      <c r="D24" s="87" t="s">
        <v>135</v>
      </c>
      <c r="E24" s="87" t="s">
        <v>100</v>
      </c>
      <c r="F24" s="85" t="s">
        <v>17</v>
      </c>
      <c r="G24" s="86">
        <v>28</v>
      </c>
      <c r="H24" s="100" t="s">
        <v>19</v>
      </c>
      <c r="I24" s="86">
        <v>26</v>
      </c>
      <c r="J24" s="100" t="s">
        <v>28</v>
      </c>
      <c r="K24" s="86">
        <v>22</v>
      </c>
      <c r="L24" s="85" t="s">
        <v>17</v>
      </c>
      <c r="M24" s="86">
        <v>28</v>
      </c>
      <c r="N24" s="85" t="s">
        <v>18</v>
      </c>
      <c r="O24" s="86">
        <v>24</v>
      </c>
      <c r="P24" s="86"/>
      <c r="Q24" s="89"/>
      <c r="R24" s="79"/>
      <c r="S24" s="81"/>
      <c r="T24" s="69" t="s">
        <v>19</v>
      </c>
      <c r="U24" s="72">
        <f t="shared" ref="U24:U27" si="8">SUM(G24,I24,K24,M24,O24,Q24)</f>
        <v>128</v>
      </c>
    </row>
    <row r="25" spans="1:1019" ht="18" customHeight="1" thickTop="1" thickBot="1" x14ac:dyDescent="0.4">
      <c r="A25" s="70"/>
      <c r="B25" s="113"/>
      <c r="C25" s="16" t="s">
        <v>136</v>
      </c>
      <c r="D25" s="87"/>
      <c r="E25" s="87"/>
      <c r="F25" s="85"/>
      <c r="G25" s="86"/>
      <c r="H25" s="100"/>
      <c r="I25" s="86"/>
      <c r="J25" s="100"/>
      <c r="K25" s="86"/>
      <c r="L25" s="85"/>
      <c r="M25" s="86"/>
      <c r="N25" s="85"/>
      <c r="O25" s="86"/>
      <c r="P25" s="86"/>
      <c r="Q25" s="89"/>
      <c r="R25" s="80"/>
      <c r="S25" s="82"/>
      <c r="T25" s="70"/>
      <c r="U25" s="72"/>
    </row>
    <row r="26" spans="1:1019" ht="18" customHeight="1" thickTop="1" thickBot="1" x14ac:dyDescent="0.4">
      <c r="A26" s="69" t="s">
        <v>31</v>
      </c>
      <c r="B26" s="113">
        <f>SUM(G26,I26,K26)</f>
        <v>101</v>
      </c>
      <c r="C26" s="18" t="s">
        <v>64</v>
      </c>
      <c r="D26" s="75" t="s">
        <v>62</v>
      </c>
      <c r="E26" s="77" t="s">
        <v>27</v>
      </c>
      <c r="F26" s="79" t="s">
        <v>15</v>
      </c>
      <c r="G26" s="81">
        <v>40</v>
      </c>
      <c r="H26" s="79" t="s">
        <v>14</v>
      </c>
      <c r="I26" s="81">
        <v>35</v>
      </c>
      <c r="J26" s="79" t="s">
        <v>19</v>
      </c>
      <c r="K26" s="81">
        <v>26</v>
      </c>
      <c r="L26" s="85" t="s">
        <v>20</v>
      </c>
      <c r="M26" s="86"/>
      <c r="N26" s="80" t="s">
        <v>20</v>
      </c>
      <c r="O26" s="82"/>
      <c r="P26" s="79"/>
      <c r="Q26" s="81"/>
      <c r="R26" s="85"/>
      <c r="S26" s="86"/>
      <c r="T26" s="69" t="s">
        <v>31</v>
      </c>
      <c r="U26" s="72">
        <f t="shared" ref="U26:U27" si="9">SUM(G26,I26,K26,M26,O26,Q26)</f>
        <v>101</v>
      </c>
    </row>
    <row r="27" spans="1:1019" ht="18" customHeight="1" thickTop="1" thickBot="1" x14ac:dyDescent="0.4">
      <c r="A27" s="70"/>
      <c r="B27" s="113"/>
      <c r="C27" s="16" t="s">
        <v>29</v>
      </c>
      <c r="D27" s="76"/>
      <c r="E27" s="78"/>
      <c r="F27" s="80"/>
      <c r="G27" s="82"/>
      <c r="H27" s="80"/>
      <c r="I27" s="82"/>
      <c r="J27" s="80"/>
      <c r="K27" s="82"/>
      <c r="L27" s="85"/>
      <c r="M27" s="86"/>
      <c r="N27" s="80"/>
      <c r="O27" s="82"/>
      <c r="P27" s="80"/>
      <c r="Q27" s="82"/>
      <c r="R27" s="85"/>
      <c r="S27" s="86"/>
      <c r="T27" s="70"/>
      <c r="U27" s="72"/>
    </row>
    <row r="28" spans="1:1019" ht="18" customHeight="1" thickTop="1" thickBot="1" x14ac:dyDescent="0.4">
      <c r="A28" s="69" t="s">
        <v>32</v>
      </c>
      <c r="B28" s="120">
        <f>SUM(K28,M28,O28,Q28)</f>
        <v>70</v>
      </c>
      <c r="C28" s="17" t="s">
        <v>107</v>
      </c>
      <c r="D28" s="104" t="s">
        <v>140</v>
      </c>
      <c r="E28" s="128" t="s">
        <v>138</v>
      </c>
      <c r="F28" s="68" t="s">
        <v>20</v>
      </c>
      <c r="G28" s="67"/>
      <c r="H28" s="68" t="s">
        <v>20</v>
      </c>
      <c r="I28" s="67"/>
      <c r="J28" s="107" t="s">
        <v>24</v>
      </c>
      <c r="K28" s="67">
        <v>18</v>
      </c>
      <c r="L28" s="85" t="s">
        <v>18</v>
      </c>
      <c r="M28" s="86">
        <v>24</v>
      </c>
      <c r="N28" s="85" t="s">
        <v>17</v>
      </c>
      <c r="O28" s="89">
        <v>28</v>
      </c>
      <c r="P28" s="79"/>
      <c r="Q28" s="81"/>
      <c r="R28" s="85"/>
      <c r="S28" s="86"/>
      <c r="T28" s="69" t="s">
        <v>26</v>
      </c>
      <c r="U28" s="72">
        <f>SUM(G28,I28,K28,M28,O28,Q28)</f>
        <v>70</v>
      </c>
    </row>
    <row r="29" spans="1:1019" ht="18" customHeight="1" thickTop="1" thickBot="1" x14ac:dyDescent="0.4">
      <c r="A29" s="70"/>
      <c r="B29" s="113"/>
      <c r="C29" s="19" t="s">
        <v>139</v>
      </c>
      <c r="D29" s="104"/>
      <c r="E29" s="128"/>
      <c r="F29" s="68"/>
      <c r="G29" s="67"/>
      <c r="H29" s="68"/>
      <c r="I29" s="67"/>
      <c r="J29" s="107"/>
      <c r="K29" s="67"/>
      <c r="L29" s="85"/>
      <c r="M29" s="86"/>
      <c r="N29" s="85"/>
      <c r="O29" s="89"/>
      <c r="P29" s="80"/>
      <c r="Q29" s="82"/>
      <c r="R29" s="85"/>
      <c r="S29" s="86"/>
      <c r="T29" s="70"/>
      <c r="U29" s="72"/>
    </row>
    <row r="30" spans="1:1019" s="33" customFormat="1" ht="18" customHeight="1" thickTop="1" thickBot="1" x14ac:dyDescent="0.4">
      <c r="A30" s="69" t="s">
        <v>26</v>
      </c>
      <c r="B30" s="113">
        <f>SUM(M30,O30,I30,K30)</f>
        <v>70</v>
      </c>
      <c r="C30" s="15" t="s">
        <v>145</v>
      </c>
      <c r="D30" s="87"/>
      <c r="E30" s="106" t="s">
        <v>46</v>
      </c>
      <c r="F30" s="65" t="s">
        <v>26</v>
      </c>
      <c r="G30" s="63">
        <v>14</v>
      </c>
      <c r="H30" s="65" t="s">
        <v>31</v>
      </c>
      <c r="I30" s="63">
        <v>18</v>
      </c>
      <c r="J30" s="85" t="s">
        <v>26</v>
      </c>
      <c r="K30" s="89">
        <v>14</v>
      </c>
      <c r="L30" s="65" t="s">
        <v>24</v>
      </c>
      <c r="M30" s="63">
        <v>20</v>
      </c>
      <c r="N30" s="68" t="s">
        <v>31</v>
      </c>
      <c r="O30" s="67">
        <v>18</v>
      </c>
      <c r="P30" s="79"/>
      <c r="Q30" s="81"/>
      <c r="R30" s="85"/>
      <c r="S30" s="86"/>
      <c r="T30" s="69" t="s">
        <v>32</v>
      </c>
      <c r="U30" s="72">
        <f t="shared" ref="U30:U39" si="10">SUM(G30,I30,K30,M30,O30,Q30)</f>
        <v>84</v>
      </c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  <c r="IW30" s="32"/>
      <c r="IX30" s="32"/>
      <c r="IY30" s="32"/>
      <c r="IZ30" s="32"/>
      <c r="JA30" s="32"/>
      <c r="JB30" s="32"/>
      <c r="JC30" s="32"/>
      <c r="JD30" s="32"/>
      <c r="JE30" s="32"/>
      <c r="JF30" s="32"/>
      <c r="JG30" s="32"/>
      <c r="JH30" s="32"/>
      <c r="JI30" s="32"/>
      <c r="JJ30" s="32"/>
      <c r="JK30" s="32"/>
      <c r="JL30" s="32"/>
      <c r="JM30" s="32"/>
      <c r="JN30" s="32"/>
      <c r="JO30" s="32"/>
      <c r="JP30" s="32"/>
      <c r="JQ30" s="32"/>
      <c r="JR30" s="32"/>
      <c r="JS30" s="32"/>
      <c r="JT30" s="32"/>
      <c r="JU30" s="32"/>
      <c r="JV30" s="32"/>
      <c r="JW30" s="32"/>
      <c r="JX30" s="32"/>
      <c r="JY30" s="32"/>
      <c r="JZ30" s="32"/>
      <c r="KA30" s="32"/>
      <c r="KB30" s="32"/>
      <c r="KC30" s="32"/>
      <c r="KD30" s="32"/>
      <c r="KE30" s="32"/>
      <c r="KF30" s="32"/>
      <c r="KG30" s="32"/>
      <c r="KH30" s="32"/>
      <c r="KI30" s="32"/>
      <c r="KJ30" s="32"/>
      <c r="KK30" s="32"/>
      <c r="KL30" s="32"/>
      <c r="KM30" s="32"/>
      <c r="KN30" s="32"/>
      <c r="KO30" s="32"/>
      <c r="KP30" s="32"/>
      <c r="KQ30" s="32"/>
      <c r="KR30" s="32"/>
      <c r="KS30" s="32"/>
      <c r="KT30" s="32"/>
      <c r="KU30" s="32"/>
      <c r="KV30" s="32"/>
      <c r="KW30" s="32"/>
      <c r="KX30" s="32"/>
      <c r="KY30" s="32"/>
      <c r="KZ30" s="32"/>
      <c r="LA30" s="32"/>
      <c r="LB30" s="32"/>
      <c r="LC30" s="32"/>
      <c r="LD30" s="32"/>
      <c r="LE30" s="32"/>
      <c r="LF30" s="32"/>
      <c r="LG30" s="32"/>
      <c r="LH30" s="32"/>
      <c r="LI30" s="32"/>
      <c r="LJ30" s="32"/>
      <c r="LK30" s="32"/>
      <c r="LL30" s="32"/>
      <c r="LM30" s="32"/>
      <c r="LN30" s="32"/>
      <c r="LO30" s="32"/>
      <c r="LP30" s="32"/>
      <c r="LQ30" s="32"/>
      <c r="LR30" s="32"/>
      <c r="LS30" s="32"/>
      <c r="LT30" s="32"/>
      <c r="LU30" s="32"/>
      <c r="LV30" s="32"/>
      <c r="LW30" s="32"/>
      <c r="LX30" s="32"/>
      <c r="LY30" s="32"/>
      <c r="LZ30" s="32"/>
      <c r="MA30" s="32"/>
      <c r="MB30" s="32"/>
      <c r="MC30" s="32"/>
      <c r="MD30" s="32"/>
      <c r="ME30" s="32"/>
      <c r="MF30" s="32"/>
      <c r="MG30" s="32"/>
      <c r="MH30" s="32"/>
      <c r="MI30" s="32"/>
      <c r="MJ30" s="32"/>
      <c r="MK30" s="32"/>
      <c r="ML30" s="32"/>
      <c r="MM30" s="32"/>
      <c r="MN30" s="32"/>
      <c r="MO30" s="32"/>
      <c r="MP30" s="32"/>
      <c r="MQ30" s="32"/>
      <c r="MR30" s="32"/>
      <c r="MS30" s="32"/>
      <c r="MT30" s="32"/>
      <c r="MU30" s="32"/>
      <c r="MV30" s="32"/>
      <c r="MW30" s="32"/>
      <c r="MX30" s="32"/>
      <c r="MY30" s="32"/>
      <c r="MZ30" s="32"/>
      <c r="NA30" s="32"/>
      <c r="NB30" s="32"/>
      <c r="NC30" s="32"/>
      <c r="ND30" s="32"/>
      <c r="NE30" s="32"/>
      <c r="NF30" s="32"/>
      <c r="NG30" s="32"/>
      <c r="NH30" s="32"/>
      <c r="NI30" s="32"/>
      <c r="NJ30" s="32"/>
      <c r="NK30" s="32"/>
      <c r="NL30" s="32"/>
      <c r="NM30" s="32"/>
      <c r="NN30" s="32"/>
      <c r="NO30" s="32"/>
      <c r="NP30" s="32"/>
      <c r="NQ30" s="32"/>
      <c r="NR30" s="32"/>
      <c r="NS30" s="32"/>
      <c r="NT30" s="32"/>
      <c r="NU30" s="32"/>
      <c r="NV30" s="32"/>
      <c r="NW30" s="32"/>
      <c r="NX30" s="32"/>
      <c r="NY30" s="32"/>
      <c r="NZ30" s="32"/>
      <c r="OA30" s="32"/>
      <c r="OB30" s="32"/>
      <c r="OC30" s="32"/>
      <c r="OD30" s="32"/>
      <c r="OE30" s="32"/>
      <c r="OF30" s="32"/>
      <c r="OG30" s="32"/>
      <c r="OH30" s="32"/>
      <c r="OI30" s="32"/>
      <c r="OJ30" s="32"/>
      <c r="OK30" s="32"/>
      <c r="OL30" s="32"/>
      <c r="OM30" s="32"/>
      <c r="ON30" s="32"/>
      <c r="OO30" s="32"/>
      <c r="OP30" s="32"/>
      <c r="OQ30" s="32"/>
      <c r="OR30" s="32"/>
      <c r="OS30" s="32"/>
      <c r="OT30" s="32"/>
      <c r="OU30" s="32"/>
      <c r="OV30" s="32"/>
      <c r="OW30" s="32"/>
      <c r="OX30" s="32"/>
      <c r="OY30" s="32"/>
      <c r="OZ30" s="32"/>
      <c r="PA30" s="32"/>
      <c r="PB30" s="32"/>
      <c r="PC30" s="32"/>
      <c r="PD30" s="32"/>
      <c r="PE30" s="32"/>
      <c r="PF30" s="32"/>
      <c r="PG30" s="32"/>
      <c r="PH30" s="32"/>
      <c r="PI30" s="32"/>
      <c r="PJ30" s="32"/>
      <c r="PK30" s="32"/>
      <c r="PL30" s="32"/>
      <c r="PM30" s="32"/>
      <c r="PN30" s="32"/>
      <c r="PO30" s="32"/>
      <c r="PP30" s="32"/>
      <c r="PQ30" s="32"/>
      <c r="PR30" s="32"/>
      <c r="PS30" s="32"/>
      <c r="PT30" s="32"/>
      <c r="PU30" s="32"/>
      <c r="PV30" s="32"/>
      <c r="PW30" s="32"/>
      <c r="PX30" s="32"/>
      <c r="PY30" s="32"/>
      <c r="PZ30" s="32"/>
      <c r="QA30" s="32"/>
      <c r="QB30" s="32"/>
      <c r="QC30" s="32"/>
      <c r="QD30" s="32"/>
      <c r="QE30" s="32"/>
      <c r="QF30" s="32"/>
      <c r="QG30" s="32"/>
      <c r="QH30" s="32"/>
      <c r="QI30" s="32"/>
      <c r="QJ30" s="32"/>
      <c r="QK30" s="32"/>
      <c r="QL30" s="32"/>
      <c r="QM30" s="32"/>
      <c r="QN30" s="32"/>
      <c r="QO30" s="32"/>
      <c r="QP30" s="32"/>
      <c r="QQ30" s="32"/>
      <c r="QR30" s="32"/>
      <c r="QS30" s="32"/>
      <c r="QT30" s="32"/>
      <c r="QU30" s="32"/>
      <c r="QV30" s="32"/>
      <c r="QW30" s="32"/>
      <c r="QX30" s="32"/>
      <c r="QY30" s="32"/>
      <c r="QZ30" s="32"/>
      <c r="RA30" s="32"/>
      <c r="RB30" s="32"/>
      <c r="RC30" s="32"/>
      <c r="RD30" s="32"/>
      <c r="RE30" s="32"/>
      <c r="RF30" s="32"/>
      <c r="RG30" s="32"/>
      <c r="RH30" s="32"/>
      <c r="RI30" s="32"/>
      <c r="RJ30" s="32"/>
      <c r="RK30" s="32"/>
      <c r="RL30" s="32"/>
      <c r="RM30" s="32"/>
      <c r="RN30" s="32"/>
      <c r="RO30" s="32"/>
      <c r="RP30" s="32"/>
      <c r="RQ30" s="32"/>
      <c r="RR30" s="32"/>
      <c r="RS30" s="32"/>
      <c r="RT30" s="32"/>
      <c r="RU30" s="32"/>
      <c r="RV30" s="32"/>
      <c r="RW30" s="32"/>
      <c r="RX30" s="32"/>
      <c r="RY30" s="32"/>
      <c r="RZ30" s="32"/>
      <c r="SA30" s="32"/>
      <c r="SB30" s="32"/>
      <c r="SC30" s="32"/>
      <c r="SD30" s="32"/>
      <c r="SE30" s="32"/>
      <c r="SF30" s="32"/>
      <c r="SG30" s="32"/>
      <c r="SH30" s="32"/>
      <c r="SI30" s="32"/>
      <c r="SJ30" s="32"/>
      <c r="SK30" s="32"/>
      <c r="SL30" s="32"/>
      <c r="SM30" s="32"/>
      <c r="SN30" s="32"/>
      <c r="SO30" s="32"/>
      <c r="SP30" s="32"/>
      <c r="SQ30" s="32"/>
      <c r="SR30" s="32"/>
      <c r="SS30" s="32"/>
      <c r="ST30" s="32"/>
      <c r="SU30" s="32"/>
      <c r="SV30" s="32"/>
      <c r="SW30" s="32"/>
      <c r="SX30" s="32"/>
      <c r="SY30" s="32"/>
      <c r="SZ30" s="32"/>
      <c r="TA30" s="32"/>
      <c r="TB30" s="32"/>
      <c r="TC30" s="32"/>
      <c r="TD30" s="32"/>
      <c r="TE30" s="32"/>
      <c r="TF30" s="32"/>
      <c r="TG30" s="32"/>
      <c r="TH30" s="32"/>
      <c r="TI30" s="32"/>
      <c r="TJ30" s="32"/>
      <c r="TK30" s="32"/>
      <c r="TL30" s="32"/>
      <c r="TM30" s="32"/>
      <c r="TN30" s="32"/>
      <c r="TO30" s="32"/>
      <c r="TP30" s="32"/>
      <c r="TQ30" s="32"/>
      <c r="TR30" s="32"/>
      <c r="TS30" s="32"/>
      <c r="TT30" s="32"/>
      <c r="TU30" s="32"/>
      <c r="TV30" s="32"/>
      <c r="TW30" s="32"/>
      <c r="TX30" s="32"/>
      <c r="TY30" s="32"/>
      <c r="TZ30" s="32"/>
      <c r="UA30" s="32"/>
      <c r="UB30" s="32"/>
      <c r="UC30" s="32"/>
      <c r="UD30" s="32"/>
      <c r="UE30" s="32"/>
      <c r="UF30" s="32"/>
      <c r="UG30" s="32"/>
      <c r="UH30" s="32"/>
      <c r="UI30" s="32"/>
      <c r="UJ30" s="32"/>
      <c r="UK30" s="32"/>
      <c r="UL30" s="32"/>
      <c r="UM30" s="32"/>
      <c r="UN30" s="32"/>
      <c r="UO30" s="32"/>
      <c r="UP30" s="32"/>
      <c r="UQ30" s="32"/>
      <c r="UR30" s="32"/>
      <c r="US30" s="32"/>
      <c r="UT30" s="32"/>
      <c r="UU30" s="32"/>
      <c r="UV30" s="32"/>
      <c r="UW30" s="32"/>
      <c r="UX30" s="32"/>
      <c r="UY30" s="32"/>
      <c r="UZ30" s="32"/>
      <c r="VA30" s="32"/>
      <c r="VB30" s="32"/>
      <c r="VC30" s="32"/>
      <c r="VD30" s="32"/>
      <c r="VE30" s="32"/>
      <c r="VF30" s="32"/>
      <c r="VG30" s="32"/>
      <c r="VH30" s="32"/>
      <c r="VI30" s="32"/>
      <c r="VJ30" s="32"/>
      <c r="VK30" s="32"/>
      <c r="VL30" s="32"/>
      <c r="VM30" s="32"/>
      <c r="VN30" s="32"/>
      <c r="VO30" s="32"/>
      <c r="VP30" s="32"/>
      <c r="VQ30" s="32"/>
      <c r="VR30" s="32"/>
      <c r="VS30" s="32"/>
      <c r="VT30" s="32"/>
      <c r="VU30" s="32"/>
      <c r="VV30" s="32"/>
      <c r="VW30" s="32"/>
      <c r="VX30" s="32"/>
      <c r="VY30" s="32"/>
      <c r="VZ30" s="32"/>
      <c r="WA30" s="32"/>
      <c r="WB30" s="32"/>
      <c r="WC30" s="32"/>
      <c r="WD30" s="32"/>
      <c r="WE30" s="32"/>
      <c r="WF30" s="32"/>
      <c r="WG30" s="32"/>
      <c r="WH30" s="32"/>
      <c r="WI30" s="32"/>
      <c r="WJ30" s="32"/>
      <c r="WK30" s="32"/>
      <c r="WL30" s="32"/>
      <c r="WM30" s="32"/>
      <c r="WN30" s="32"/>
      <c r="WO30" s="32"/>
      <c r="WP30" s="32"/>
      <c r="WQ30" s="32"/>
      <c r="WR30" s="32"/>
      <c r="WS30" s="32"/>
      <c r="WT30" s="32"/>
      <c r="WU30" s="32"/>
      <c r="WV30" s="32"/>
      <c r="WW30" s="32"/>
      <c r="WX30" s="32"/>
      <c r="WY30" s="32"/>
      <c r="WZ30" s="32"/>
      <c r="XA30" s="32"/>
      <c r="XB30" s="32"/>
      <c r="XC30" s="32"/>
      <c r="XD30" s="32"/>
      <c r="XE30" s="32"/>
      <c r="XF30" s="32"/>
      <c r="XG30" s="32"/>
      <c r="XH30" s="32"/>
      <c r="XI30" s="32"/>
      <c r="XJ30" s="32"/>
      <c r="XK30" s="32"/>
      <c r="XL30" s="32"/>
      <c r="XM30" s="32"/>
      <c r="XN30" s="32"/>
      <c r="XO30" s="32"/>
      <c r="XP30" s="32"/>
      <c r="XQ30" s="32"/>
      <c r="XR30" s="32"/>
      <c r="XS30" s="32"/>
      <c r="XT30" s="32"/>
      <c r="XU30" s="32"/>
      <c r="XV30" s="32"/>
      <c r="XW30" s="32"/>
      <c r="XX30" s="32"/>
      <c r="XY30" s="32"/>
      <c r="XZ30" s="32"/>
      <c r="YA30" s="32"/>
      <c r="YB30" s="32"/>
      <c r="YC30" s="32"/>
      <c r="YD30" s="32"/>
      <c r="YE30" s="32"/>
      <c r="YF30" s="32"/>
      <c r="YG30" s="32"/>
      <c r="YH30" s="32"/>
      <c r="YI30" s="32"/>
      <c r="YJ30" s="32"/>
      <c r="YK30" s="32"/>
      <c r="YL30" s="32"/>
      <c r="YM30" s="32"/>
      <c r="YN30" s="32"/>
      <c r="YO30" s="32"/>
      <c r="YP30" s="32"/>
      <c r="YQ30" s="32"/>
      <c r="YR30" s="32"/>
      <c r="YS30" s="32"/>
      <c r="YT30" s="32"/>
      <c r="YU30" s="32"/>
      <c r="YV30" s="32"/>
      <c r="YW30" s="32"/>
      <c r="YX30" s="32"/>
      <c r="YY30" s="32"/>
      <c r="YZ30" s="32"/>
      <c r="ZA30" s="32"/>
      <c r="ZB30" s="32"/>
      <c r="ZC30" s="32"/>
      <c r="ZD30" s="32"/>
      <c r="ZE30" s="32"/>
      <c r="ZF30" s="32"/>
      <c r="ZG30" s="32"/>
      <c r="ZH30" s="32"/>
      <c r="ZI30" s="32"/>
      <c r="ZJ30" s="32"/>
      <c r="ZK30" s="32"/>
      <c r="ZL30" s="32"/>
      <c r="ZM30" s="32"/>
      <c r="ZN30" s="32"/>
      <c r="ZO30" s="32"/>
      <c r="ZP30" s="32"/>
      <c r="ZQ30" s="32"/>
      <c r="ZR30" s="32"/>
      <c r="ZS30" s="32"/>
      <c r="ZT30" s="32"/>
      <c r="ZU30" s="32"/>
      <c r="ZV30" s="32"/>
      <c r="ZW30" s="32"/>
      <c r="ZX30" s="32"/>
      <c r="ZY30" s="32"/>
      <c r="ZZ30" s="32"/>
      <c r="AAA30" s="32"/>
      <c r="AAB30" s="32"/>
      <c r="AAC30" s="32"/>
      <c r="AAD30" s="32"/>
      <c r="AAE30" s="32"/>
      <c r="AAF30" s="32"/>
      <c r="AAG30" s="32"/>
      <c r="AAH30" s="32"/>
      <c r="AAI30" s="32"/>
      <c r="AAJ30" s="32"/>
      <c r="AAK30" s="32"/>
      <c r="AAL30" s="32"/>
      <c r="AAM30" s="32"/>
      <c r="AAN30" s="32"/>
      <c r="AAO30" s="32"/>
      <c r="AAP30" s="32"/>
      <c r="AAQ30" s="32"/>
      <c r="AAR30" s="32"/>
      <c r="AAS30" s="32"/>
      <c r="AAT30" s="32"/>
      <c r="AAU30" s="32"/>
      <c r="AAV30" s="32"/>
      <c r="AAW30" s="32"/>
      <c r="AAX30" s="32"/>
      <c r="AAY30" s="32"/>
      <c r="AAZ30" s="32"/>
      <c r="ABA30" s="32"/>
      <c r="ABB30" s="32"/>
      <c r="ABC30" s="32"/>
      <c r="ABD30" s="32"/>
      <c r="ABE30" s="32"/>
      <c r="ABF30" s="32"/>
      <c r="ABG30" s="32"/>
      <c r="ABH30" s="32"/>
      <c r="ABI30" s="32"/>
      <c r="ABJ30" s="32"/>
      <c r="ABK30" s="32"/>
      <c r="ABL30" s="32"/>
      <c r="ABM30" s="32"/>
      <c r="ABN30" s="32"/>
      <c r="ABO30" s="32"/>
      <c r="ABP30" s="32"/>
      <c r="ABQ30" s="32"/>
      <c r="ABR30" s="32"/>
      <c r="ABS30" s="32"/>
      <c r="ABT30" s="32"/>
      <c r="ABU30" s="32"/>
      <c r="ABV30" s="32"/>
      <c r="ABW30" s="32"/>
      <c r="ABX30" s="32"/>
      <c r="ABY30" s="32"/>
      <c r="ABZ30" s="32"/>
      <c r="ACA30" s="32"/>
      <c r="ACB30" s="32"/>
      <c r="ACC30" s="32"/>
      <c r="ACD30" s="32"/>
      <c r="ACE30" s="32"/>
      <c r="ACF30" s="32"/>
      <c r="ACG30" s="32"/>
      <c r="ACH30" s="32"/>
      <c r="ACI30" s="32"/>
      <c r="ACJ30" s="32"/>
      <c r="ACK30" s="32"/>
      <c r="ACL30" s="32"/>
      <c r="ACM30" s="32"/>
      <c r="ACN30" s="32"/>
      <c r="ACO30" s="32"/>
      <c r="ACP30" s="32"/>
      <c r="ACQ30" s="32"/>
      <c r="ACR30" s="32"/>
      <c r="ACS30" s="32"/>
      <c r="ACT30" s="32"/>
      <c r="ACU30" s="32"/>
      <c r="ACV30" s="32"/>
      <c r="ACW30" s="32"/>
      <c r="ACX30" s="32"/>
      <c r="ACY30" s="32"/>
      <c r="ACZ30" s="32"/>
      <c r="ADA30" s="32"/>
      <c r="ADB30" s="32"/>
      <c r="ADC30" s="32"/>
      <c r="ADD30" s="32"/>
      <c r="ADE30" s="32"/>
      <c r="ADF30" s="32"/>
      <c r="ADG30" s="32"/>
      <c r="ADH30" s="32"/>
      <c r="ADI30" s="32"/>
      <c r="ADJ30" s="32"/>
      <c r="ADK30" s="32"/>
      <c r="ADL30" s="32"/>
      <c r="ADM30" s="32"/>
      <c r="ADN30" s="32"/>
      <c r="ADO30" s="32"/>
      <c r="ADP30" s="32"/>
      <c r="ADQ30" s="32"/>
      <c r="ADR30" s="32"/>
      <c r="ADS30" s="32"/>
      <c r="ADT30" s="32"/>
      <c r="ADU30" s="32"/>
      <c r="ADV30" s="32"/>
      <c r="ADW30" s="32"/>
      <c r="ADX30" s="32"/>
      <c r="ADY30" s="32"/>
      <c r="ADZ30" s="32"/>
      <c r="AEA30" s="32"/>
      <c r="AEB30" s="32"/>
      <c r="AEC30" s="32"/>
      <c r="AED30" s="32"/>
      <c r="AEE30" s="32"/>
      <c r="AEF30" s="32"/>
      <c r="AEG30" s="32"/>
      <c r="AEH30" s="32"/>
      <c r="AEI30" s="32"/>
      <c r="AEJ30" s="32"/>
      <c r="AEK30" s="32"/>
      <c r="AEL30" s="32"/>
      <c r="AEM30" s="32"/>
      <c r="AEN30" s="32"/>
      <c r="AEO30" s="32"/>
      <c r="AEP30" s="32"/>
      <c r="AEQ30" s="32"/>
      <c r="AER30" s="32"/>
      <c r="AES30" s="32"/>
      <c r="AET30" s="32"/>
      <c r="AEU30" s="32"/>
      <c r="AEV30" s="32"/>
      <c r="AEW30" s="32"/>
      <c r="AEX30" s="32"/>
      <c r="AEY30" s="32"/>
      <c r="AEZ30" s="32"/>
      <c r="AFA30" s="32"/>
      <c r="AFB30" s="32"/>
      <c r="AFC30" s="32"/>
      <c r="AFD30" s="32"/>
      <c r="AFE30" s="32"/>
      <c r="AFF30" s="32"/>
      <c r="AFG30" s="32"/>
      <c r="AFH30" s="32"/>
      <c r="AFI30" s="32"/>
      <c r="AFJ30" s="32"/>
      <c r="AFK30" s="32"/>
      <c r="AFL30" s="32"/>
      <c r="AFM30" s="32"/>
      <c r="AFN30" s="32"/>
      <c r="AFO30" s="32"/>
      <c r="AFP30" s="32"/>
      <c r="AFQ30" s="32"/>
      <c r="AFR30" s="32"/>
      <c r="AFS30" s="32"/>
      <c r="AFT30" s="32"/>
      <c r="AFU30" s="32"/>
      <c r="AFV30" s="32"/>
      <c r="AFW30" s="32"/>
      <c r="AFX30" s="32"/>
      <c r="AFY30" s="32"/>
      <c r="AFZ30" s="32"/>
      <c r="AGA30" s="32"/>
      <c r="AGB30" s="32"/>
      <c r="AGC30" s="32"/>
      <c r="AGD30" s="32"/>
      <c r="AGE30" s="32"/>
      <c r="AGF30" s="32"/>
      <c r="AGG30" s="32"/>
      <c r="AGH30" s="32"/>
      <c r="AGI30" s="32"/>
      <c r="AGJ30" s="32"/>
      <c r="AGK30" s="32"/>
      <c r="AGL30" s="32"/>
      <c r="AGM30" s="32"/>
      <c r="AGN30" s="32"/>
      <c r="AGO30" s="32"/>
      <c r="AGP30" s="32"/>
      <c r="AGQ30" s="32"/>
      <c r="AGR30" s="32"/>
      <c r="AGS30" s="32"/>
      <c r="AGT30" s="32"/>
      <c r="AGU30" s="32"/>
      <c r="AGV30" s="32"/>
      <c r="AGW30" s="32"/>
      <c r="AGX30" s="32"/>
      <c r="AGY30" s="32"/>
      <c r="AGZ30" s="32"/>
      <c r="AHA30" s="32"/>
      <c r="AHB30" s="32"/>
      <c r="AHC30" s="32"/>
      <c r="AHD30" s="32"/>
      <c r="AHE30" s="32"/>
      <c r="AHF30" s="32"/>
      <c r="AHG30" s="32"/>
      <c r="AHH30" s="32"/>
      <c r="AHI30" s="32"/>
      <c r="AHJ30" s="32"/>
      <c r="AHK30" s="32"/>
      <c r="AHL30" s="32"/>
      <c r="AHM30" s="32"/>
      <c r="AHN30" s="32"/>
      <c r="AHO30" s="32"/>
      <c r="AHP30" s="32"/>
      <c r="AHQ30" s="32"/>
      <c r="AHR30" s="32"/>
      <c r="AHS30" s="32"/>
      <c r="AHT30" s="32"/>
      <c r="AHU30" s="32"/>
      <c r="AHV30" s="32"/>
      <c r="AHW30" s="32"/>
      <c r="AHX30" s="32"/>
      <c r="AHY30" s="32"/>
      <c r="AHZ30" s="32"/>
      <c r="AIA30" s="32"/>
      <c r="AIB30" s="32"/>
      <c r="AIC30" s="32"/>
      <c r="AID30" s="32"/>
      <c r="AIE30" s="32"/>
      <c r="AIF30" s="32"/>
      <c r="AIG30" s="32"/>
      <c r="AIH30" s="32"/>
      <c r="AII30" s="32"/>
      <c r="AIJ30" s="32"/>
      <c r="AIK30" s="32"/>
      <c r="AIL30" s="32"/>
      <c r="AIM30" s="32"/>
      <c r="AIN30" s="32"/>
      <c r="AIO30" s="32"/>
      <c r="AIP30" s="32"/>
      <c r="AIQ30" s="32"/>
      <c r="AIR30" s="32"/>
      <c r="AIS30" s="32"/>
      <c r="AIT30" s="32"/>
      <c r="AIU30" s="32"/>
      <c r="AIV30" s="32"/>
      <c r="AIW30" s="32"/>
      <c r="AIX30" s="32"/>
      <c r="AIY30" s="32"/>
      <c r="AIZ30" s="32"/>
      <c r="AJA30" s="32"/>
      <c r="AJB30" s="32"/>
      <c r="AJC30" s="32"/>
      <c r="AJD30" s="32"/>
      <c r="AJE30" s="32"/>
      <c r="AJF30" s="32"/>
      <c r="AJG30" s="32"/>
      <c r="AJH30" s="32"/>
      <c r="AJI30" s="32"/>
      <c r="AJJ30" s="32"/>
      <c r="AJK30" s="32"/>
      <c r="AJL30" s="32"/>
      <c r="AJM30" s="32"/>
      <c r="AJN30" s="32"/>
      <c r="AJO30" s="32"/>
      <c r="AJP30" s="32"/>
      <c r="AJQ30" s="32"/>
      <c r="AJR30" s="32"/>
      <c r="AJS30" s="32"/>
      <c r="AJT30" s="32"/>
      <c r="AJU30" s="32"/>
      <c r="AJV30" s="32"/>
      <c r="AJW30" s="32"/>
      <c r="AJX30" s="32"/>
      <c r="AJY30" s="32"/>
      <c r="AJZ30" s="32"/>
      <c r="AKA30" s="32"/>
      <c r="AKB30" s="32"/>
      <c r="AKC30" s="32"/>
      <c r="AKD30" s="32"/>
      <c r="AKE30" s="32"/>
      <c r="AKF30" s="32"/>
      <c r="AKG30" s="32"/>
      <c r="AKH30" s="32"/>
      <c r="AKI30" s="32"/>
      <c r="AKJ30" s="32"/>
      <c r="AKK30" s="32"/>
      <c r="AKL30" s="32"/>
      <c r="AKM30" s="32"/>
      <c r="AKN30" s="32"/>
      <c r="AKO30" s="32"/>
      <c r="AKP30" s="32"/>
      <c r="AKQ30" s="32"/>
      <c r="AKR30" s="32"/>
      <c r="AKS30" s="32"/>
      <c r="AKT30" s="32"/>
      <c r="AKU30" s="32"/>
      <c r="AKV30" s="32"/>
      <c r="AKW30" s="32"/>
      <c r="AKX30" s="32"/>
      <c r="AKY30" s="32"/>
      <c r="AKZ30" s="32"/>
      <c r="ALA30" s="32"/>
      <c r="ALB30" s="32"/>
      <c r="ALC30" s="32"/>
      <c r="ALD30" s="32"/>
      <c r="ALE30" s="32"/>
      <c r="ALF30" s="32"/>
      <c r="ALG30" s="32"/>
      <c r="ALH30" s="32"/>
      <c r="ALI30" s="32"/>
      <c r="ALJ30" s="32"/>
      <c r="ALK30" s="32"/>
      <c r="ALL30" s="32"/>
      <c r="ALM30" s="32"/>
      <c r="ALN30" s="32"/>
      <c r="ALO30" s="32"/>
      <c r="ALP30" s="32"/>
      <c r="ALQ30" s="32"/>
      <c r="ALR30" s="32"/>
      <c r="ALS30" s="32"/>
      <c r="ALT30" s="32"/>
      <c r="ALU30" s="32"/>
      <c r="ALV30" s="32"/>
      <c r="ALW30" s="32"/>
      <c r="ALX30" s="32"/>
      <c r="ALY30" s="32"/>
      <c r="ALZ30" s="32"/>
      <c r="AMA30" s="32"/>
      <c r="AMB30" s="32"/>
      <c r="AMC30" s="32"/>
      <c r="AMD30" s="32"/>
      <c r="AME30" s="32"/>
    </row>
    <row r="31" spans="1:1019" s="33" customFormat="1" ht="18" customHeight="1" thickTop="1" thickBot="1" x14ac:dyDescent="0.4">
      <c r="A31" s="70"/>
      <c r="B31" s="113"/>
      <c r="C31" s="19" t="s">
        <v>146</v>
      </c>
      <c r="D31" s="87"/>
      <c r="E31" s="106"/>
      <c r="F31" s="66"/>
      <c r="G31" s="64"/>
      <c r="H31" s="66"/>
      <c r="I31" s="64"/>
      <c r="J31" s="85"/>
      <c r="K31" s="89"/>
      <c r="L31" s="66"/>
      <c r="M31" s="64"/>
      <c r="N31" s="68"/>
      <c r="O31" s="67"/>
      <c r="P31" s="80"/>
      <c r="Q31" s="82"/>
      <c r="R31" s="85"/>
      <c r="S31" s="86"/>
      <c r="T31" s="70"/>
      <c r="U31" s="7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  <c r="IW31" s="32"/>
      <c r="IX31" s="32"/>
      <c r="IY31" s="32"/>
      <c r="IZ31" s="32"/>
      <c r="JA31" s="32"/>
      <c r="JB31" s="32"/>
      <c r="JC31" s="32"/>
      <c r="JD31" s="32"/>
      <c r="JE31" s="32"/>
      <c r="JF31" s="32"/>
      <c r="JG31" s="32"/>
      <c r="JH31" s="32"/>
      <c r="JI31" s="32"/>
      <c r="JJ31" s="32"/>
      <c r="JK31" s="32"/>
      <c r="JL31" s="32"/>
      <c r="JM31" s="32"/>
      <c r="JN31" s="32"/>
      <c r="JO31" s="32"/>
      <c r="JP31" s="32"/>
      <c r="JQ31" s="32"/>
      <c r="JR31" s="32"/>
      <c r="JS31" s="32"/>
      <c r="JT31" s="32"/>
      <c r="JU31" s="32"/>
      <c r="JV31" s="32"/>
      <c r="JW31" s="32"/>
      <c r="JX31" s="32"/>
      <c r="JY31" s="32"/>
      <c r="JZ31" s="32"/>
      <c r="KA31" s="32"/>
      <c r="KB31" s="32"/>
      <c r="KC31" s="32"/>
      <c r="KD31" s="32"/>
      <c r="KE31" s="32"/>
      <c r="KF31" s="32"/>
      <c r="KG31" s="32"/>
      <c r="KH31" s="32"/>
      <c r="KI31" s="32"/>
      <c r="KJ31" s="32"/>
      <c r="KK31" s="32"/>
      <c r="KL31" s="32"/>
      <c r="KM31" s="32"/>
      <c r="KN31" s="32"/>
      <c r="KO31" s="32"/>
      <c r="KP31" s="32"/>
      <c r="KQ31" s="32"/>
      <c r="KR31" s="32"/>
      <c r="KS31" s="32"/>
      <c r="KT31" s="32"/>
      <c r="KU31" s="32"/>
      <c r="KV31" s="32"/>
      <c r="KW31" s="32"/>
      <c r="KX31" s="32"/>
      <c r="KY31" s="32"/>
      <c r="KZ31" s="32"/>
      <c r="LA31" s="32"/>
      <c r="LB31" s="32"/>
      <c r="LC31" s="32"/>
      <c r="LD31" s="32"/>
      <c r="LE31" s="32"/>
      <c r="LF31" s="32"/>
      <c r="LG31" s="32"/>
      <c r="LH31" s="32"/>
      <c r="LI31" s="32"/>
      <c r="LJ31" s="32"/>
      <c r="LK31" s="32"/>
      <c r="LL31" s="32"/>
      <c r="LM31" s="32"/>
      <c r="LN31" s="32"/>
      <c r="LO31" s="32"/>
      <c r="LP31" s="32"/>
      <c r="LQ31" s="32"/>
      <c r="LR31" s="32"/>
      <c r="LS31" s="32"/>
      <c r="LT31" s="32"/>
      <c r="LU31" s="32"/>
      <c r="LV31" s="32"/>
      <c r="LW31" s="32"/>
      <c r="LX31" s="32"/>
      <c r="LY31" s="32"/>
      <c r="LZ31" s="32"/>
      <c r="MA31" s="32"/>
      <c r="MB31" s="32"/>
      <c r="MC31" s="32"/>
      <c r="MD31" s="32"/>
      <c r="ME31" s="32"/>
      <c r="MF31" s="32"/>
      <c r="MG31" s="32"/>
      <c r="MH31" s="32"/>
      <c r="MI31" s="32"/>
      <c r="MJ31" s="32"/>
      <c r="MK31" s="32"/>
      <c r="ML31" s="32"/>
      <c r="MM31" s="32"/>
      <c r="MN31" s="32"/>
      <c r="MO31" s="32"/>
      <c r="MP31" s="32"/>
      <c r="MQ31" s="32"/>
      <c r="MR31" s="32"/>
      <c r="MS31" s="32"/>
      <c r="MT31" s="32"/>
      <c r="MU31" s="32"/>
      <c r="MV31" s="32"/>
      <c r="MW31" s="32"/>
      <c r="MX31" s="32"/>
      <c r="MY31" s="32"/>
      <c r="MZ31" s="32"/>
      <c r="NA31" s="32"/>
      <c r="NB31" s="32"/>
      <c r="NC31" s="32"/>
      <c r="ND31" s="32"/>
      <c r="NE31" s="32"/>
      <c r="NF31" s="32"/>
      <c r="NG31" s="32"/>
      <c r="NH31" s="32"/>
      <c r="NI31" s="32"/>
      <c r="NJ31" s="32"/>
      <c r="NK31" s="32"/>
      <c r="NL31" s="32"/>
      <c r="NM31" s="32"/>
      <c r="NN31" s="32"/>
      <c r="NO31" s="32"/>
      <c r="NP31" s="32"/>
      <c r="NQ31" s="32"/>
      <c r="NR31" s="32"/>
      <c r="NS31" s="32"/>
      <c r="NT31" s="32"/>
      <c r="NU31" s="32"/>
      <c r="NV31" s="32"/>
      <c r="NW31" s="32"/>
      <c r="NX31" s="32"/>
      <c r="NY31" s="32"/>
      <c r="NZ31" s="32"/>
      <c r="OA31" s="32"/>
      <c r="OB31" s="32"/>
      <c r="OC31" s="32"/>
      <c r="OD31" s="32"/>
      <c r="OE31" s="32"/>
      <c r="OF31" s="32"/>
      <c r="OG31" s="32"/>
      <c r="OH31" s="32"/>
      <c r="OI31" s="32"/>
      <c r="OJ31" s="32"/>
      <c r="OK31" s="32"/>
      <c r="OL31" s="32"/>
      <c r="OM31" s="32"/>
      <c r="ON31" s="32"/>
      <c r="OO31" s="32"/>
      <c r="OP31" s="32"/>
      <c r="OQ31" s="32"/>
      <c r="OR31" s="32"/>
      <c r="OS31" s="32"/>
      <c r="OT31" s="32"/>
      <c r="OU31" s="32"/>
      <c r="OV31" s="32"/>
      <c r="OW31" s="32"/>
      <c r="OX31" s="32"/>
      <c r="OY31" s="32"/>
      <c r="OZ31" s="32"/>
      <c r="PA31" s="32"/>
      <c r="PB31" s="32"/>
      <c r="PC31" s="32"/>
      <c r="PD31" s="32"/>
      <c r="PE31" s="32"/>
      <c r="PF31" s="32"/>
      <c r="PG31" s="32"/>
      <c r="PH31" s="32"/>
      <c r="PI31" s="32"/>
      <c r="PJ31" s="32"/>
      <c r="PK31" s="32"/>
      <c r="PL31" s="32"/>
      <c r="PM31" s="32"/>
      <c r="PN31" s="32"/>
      <c r="PO31" s="32"/>
      <c r="PP31" s="32"/>
      <c r="PQ31" s="32"/>
      <c r="PR31" s="32"/>
      <c r="PS31" s="32"/>
      <c r="PT31" s="32"/>
      <c r="PU31" s="32"/>
      <c r="PV31" s="32"/>
      <c r="PW31" s="32"/>
      <c r="PX31" s="32"/>
      <c r="PY31" s="32"/>
      <c r="PZ31" s="32"/>
      <c r="QA31" s="32"/>
      <c r="QB31" s="32"/>
      <c r="QC31" s="32"/>
      <c r="QD31" s="32"/>
      <c r="QE31" s="32"/>
      <c r="QF31" s="32"/>
      <c r="QG31" s="32"/>
      <c r="QH31" s="32"/>
      <c r="QI31" s="32"/>
      <c r="QJ31" s="32"/>
      <c r="QK31" s="32"/>
      <c r="QL31" s="32"/>
      <c r="QM31" s="32"/>
      <c r="QN31" s="32"/>
      <c r="QO31" s="32"/>
      <c r="QP31" s="32"/>
      <c r="QQ31" s="32"/>
      <c r="QR31" s="32"/>
      <c r="QS31" s="32"/>
      <c r="QT31" s="32"/>
      <c r="QU31" s="32"/>
      <c r="QV31" s="32"/>
      <c r="QW31" s="32"/>
      <c r="QX31" s="32"/>
      <c r="QY31" s="32"/>
      <c r="QZ31" s="32"/>
      <c r="RA31" s="32"/>
      <c r="RB31" s="32"/>
      <c r="RC31" s="32"/>
      <c r="RD31" s="32"/>
      <c r="RE31" s="32"/>
      <c r="RF31" s="32"/>
      <c r="RG31" s="32"/>
      <c r="RH31" s="32"/>
      <c r="RI31" s="32"/>
      <c r="RJ31" s="32"/>
      <c r="RK31" s="32"/>
      <c r="RL31" s="32"/>
      <c r="RM31" s="32"/>
      <c r="RN31" s="32"/>
      <c r="RO31" s="32"/>
      <c r="RP31" s="32"/>
      <c r="RQ31" s="32"/>
      <c r="RR31" s="32"/>
      <c r="RS31" s="32"/>
      <c r="RT31" s="32"/>
      <c r="RU31" s="32"/>
      <c r="RV31" s="32"/>
      <c r="RW31" s="32"/>
      <c r="RX31" s="32"/>
      <c r="RY31" s="32"/>
      <c r="RZ31" s="32"/>
      <c r="SA31" s="32"/>
      <c r="SB31" s="32"/>
      <c r="SC31" s="32"/>
      <c r="SD31" s="32"/>
      <c r="SE31" s="32"/>
      <c r="SF31" s="32"/>
      <c r="SG31" s="32"/>
      <c r="SH31" s="32"/>
      <c r="SI31" s="32"/>
      <c r="SJ31" s="32"/>
      <c r="SK31" s="32"/>
      <c r="SL31" s="32"/>
      <c r="SM31" s="32"/>
      <c r="SN31" s="32"/>
      <c r="SO31" s="32"/>
      <c r="SP31" s="32"/>
      <c r="SQ31" s="32"/>
      <c r="SR31" s="32"/>
      <c r="SS31" s="32"/>
      <c r="ST31" s="32"/>
      <c r="SU31" s="32"/>
      <c r="SV31" s="32"/>
      <c r="SW31" s="32"/>
      <c r="SX31" s="32"/>
      <c r="SY31" s="32"/>
      <c r="SZ31" s="32"/>
      <c r="TA31" s="32"/>
      <c r="TB31" s="32"/>
      <c r="TC31" s="32"/>
      <c r="TD31" s="32"/>
      <c r="TE31" s="32"/>
      <c r="TF31" s="32"/>
      <c r="TG31" s="32"/>
      <c r="TH31" s="32"/>
      <c r="TI31" s="32"/>
      <c r="TJ31" s="32"/>
      <c r="TK31" s="32"/>
      <c r="TL31" s="32"/>
      <c r="TM31" s="32"/>
      <c r="TN31" s="32"/>
      <c r="TO31" s="32"/>
      <c r="TP31" s="32"/>
      <c r="TQ31" s="32"/>
      <c r="TR31" s="32"/>
      <c r="TS31" s="32"/>
      <c r="TT31" s="32"/>
      <c r="TU31" s="32"/>
      <c r="TV31" s="32"/>
      <c r="TW31" s="32"/>
      <c r="TX31" s="32"/>
      <c r="TY31" s="32"/>
      <c r="TZ31" s="32"/>
      <c r="UA31" s="32"/>
      <c r="UB31" s="32"/>
      <c r="UC31" s="32"/>
      <c r="UD31" s="32"/>
      <c r="UE31" s="32"/>
      <c r="UF31" s="32"/>
      <c r="UG31" s="32"/>
      <c r="UH31" s="32"/>
      <c r="UI31" s="32"/>
      <c r="UJ31" s="32"/>
      <c r="UK31" s="32"/>
      <c r="UL31" s="32"/>
      <c r="UM31" s="32"/>
      <c r="UN31" s="32"/>
      <c r="UO31" s="32"/>
      <c r="UP31" s="32"/>
      <c r="UQ31" s="32"/>
      <c r="UR31" s="32"/>
      <c r="US31" s="32"/>
      <c r="UT31" s="32"/>
      <c r="UU31" s="32"/>
      <c r="UV31" s="32"/>
      <c r="UW31" s="32"/>
      <c r="UX31" s="32"/>
      <c r="UY31" s="32"/>
      <c r="UZ31" s="32"/>
      <c r="VA31" s="32"/>
      <c r="VB31" s="32"/>
      <c r="VC31" s="32"/>
      <c r="VD31" s="32"/>
      <c r="VE31" s="32"/>
      <c r="VF31" s="32"/>
      <c r="VG31" s="32"/>
      <c r="VH31" s="32"/>
      <c r="VI31" s="32"/>
      <c r="VJ31" s="32"/>
      <c r="VK31" s="32"/>
      <c r="VL31" s="32"/>
      <c r="VM31" s="32"/>
      <c r="VN31" s="32"/>
      <c r="VO31" s="32"/>
      <c r="VP31" s="32"/>
      <c r="VQ31" s="32"/>
      <c r="VR31" s="32"/>
      <c r="VS31" s="32"/>
      <c r="VT31" s="32"/>
      <c r="VU31" s="32"/>
      <c r="VV31" s="32"/>
      <c r="VW31" s="32"/>
      <c r="VX31" s="32"/>
      <c r="VY31" s="32"/>
      <c r="VZ31" s="32"/>
      <c r="WA31" s="32"/>
      <c r="WB31" s="32"/>
      <c r="WC31" s="32"/>
      <c r="WD31" s="32"/>
      <c r="WE31" s="32"/>
      <c r="WF31" s="32"/>
      <c r="WG31" s="32"/>
      <c r="WH31" s="32"/>
      <c r="WI31" s="32"/>
      <c r="WJ31" s="32"/>
      <c r="WK31" s="32"/>
      <c r="WL31" s="32"/>
      <c r="WM31" s="32"/>
      <c r="WN31" s="32"/>
      <c r="WO31" s="32"/>
      <c r="WP31" s="32"/>
      <c r="WQ31" s="32"/>
      <c r="WR31" s="32"/>
      <c r="WS31" s="32"/>
      <c r="WT31" s="32"/>
      <c r="WU31" s="32"/>
      <c r="WV31" s="32"/>
      <c r="WW31" s="32"/>
      <c r="WX31" s="32"/>
      <c r="WY31" s="32"/>
      <c r="WZ31" s="32"/>
      <c r="XA31" s="32"/>
      <c r="XB31" s="32"/>
      <c r="XC31" s="32"/>
      <c r="XD31" s="32"/>
      <c r="XE31" s="32"/>
      <c r="XF31" s="32"/>
      <c r="XG31" s="32"/>
      <c r="XH31" s="32"/>
      <c r="XI31" s="32"/>
      <c r="XJ31" s="32"/>
      <c r="XK31" s="32"/>
      <c r="XL31" s="32"/>
      <c r="XM31" s="32"/>
      <c r="XN31" s="32"/>
      <c r="XO31" s="32"/>
      <c r="XP31" s="32"/>
      <c r="XQ31" s="32"/>
      <c r="XR31" s="32"/>
      <c r="XS31" s="32"/>
      <c r="XT31" s="32"/>
      <c r="XU31" s="32"/>
      <c r="XV31" s="32"/>
      <c r="XW31" s="32"/>
      <c r="XX31" s="32"/>
      <c r="XY31" s="32"/>
      <c r="XZ31" s="32"/>
      <c r="YA31" s="32"/>
      <c r="YB31" s="32"/>
      <c r="YC31" s="32"/>
      <c r="YD31" s="32"/>
      <c r="YE31" s="32"/>
      <c r="YF31" s="32"/>
      <c r="YG31" s="32"/>
      <c r="YH31" s="32"/>
      <c r="YI31" s="32"/>
      <c r="YJ31" s="32"/>
      <c r="YK31" s="32"/>
      <c r="YL31" s="32"/>
      <c r="YM31" s="32"/>
      <c r="YN31" s="32"/>
      <c r="YO31" s="32"/>
      <c r="YP31" s="32"/>
      <c r="YQ31" s="32"/>
      <c r="YR31" s="32"/>
      <c r="YS31" s="32"/>
      <c r="YT31" s="32"/>
      <c r="YU31" s="32"/>
      <c r="YV31" s="32"/>
      <c r="YW31" s="32"/>
      <c r="YX31" s="32"/>
      <c r="YY31" s="32"/>
      <c r="YZ31" s="32"/>
      <c r="ZA31" s="32"/>
      <c r="ZB31" s="32"/>
      <c r="ZC31" s="32"/>
      <c r="ZD31" s="32"/>
      <c r="ZE31" s="32"/>
      <c r="ZF31" s="32"/>
      <c r="ZG31" s="32"/>
      <c r="ZH31" s="32"/>
      <c r="ZI31" s="32"/>
      <c r="ZJ31" s="32"/>
      <c r="ZK31" s="32"/>
      <c r="ZL31" s="32"/>
      <c r="ZM31" s="32"/>
      <c r="ZN31" s="32"/>
      <c r="ZO31" s="32"/>
      <c r="ZP31" s="32"/>
      <c r="ZQ31" s="32"/>
      <c r="ZR31" s="32"/>
      <c r="ZS31" s="32"/>
      <c r="ZT31" s="32"/>
      <c r="ZU31" s="32"/>
      <c r="ZV31" s="32"/>
      <c r="ZW31" s="32"/>
      <c r="ZX31" s="32"/>
      <c r="ZY31" s="32"/>
      <c r="ZZ31" s="32"/>
      <c r="AAA31" s="32"/>
      <c r="AAB31" s="32"/>
      <c r="AAC31" s="32"/>
      <c r="AAD31" s="32"/>
      <c r="AAE31" s="32"/>
      <c r="AAF31" s="32"/>
      <c r="AAG31" s="32"/>
      <c r="AAH31" s="32"/>
      <c r="AAI31" s="32"/>
      <c r="AAJ31" s="32"/>
      <c r="AAK31" s="32"/>
      <c r="AAL31" s="32"/>
      <c r="AAM31" s="32"/>
      <c r="AAN31" s="32"/>
      <c r="AAO31" s="32"/>
      <c r="AAP31" s="32"/>
      <c r="AAQ31" s="32"/>
      <c r="AAR31" s="32"/>
      <c r="AAS31" s="32"/>
      <c r="AAT31" s="32"/>
      <c r="AAU31" s="32"/>
      <c r="AAV31" s="32"/>
      <c r="AAW31" s="32"/>
      <c r="AAX31" s="32"/>
      <c r="AAY31" s="32"/>
      <c r="AAZ31" s="32"/>
      <c r="ABA31" s="32"/>
      <c r="ABB31" s="32"/>
      <c r="ABC31" s="32"/>
      <c r="ABD31" s="32"/>
      <c r="ABE31" s="32"/>
      <c r="ABF31" s="32"/>
      <c r="ABG31" s="32"/>
      <c r="ABH31" s="32"/>
      <c r="ABI31" s="32"/>
      <c r="ABJ31" s="32"/>
      <c r="ABK31" s="32"/>
      <c r="ABL31" s="32"/>
      <c r="ABM31" s="32"/>
      <c r="ABN31" s="32"/>
      <c r="ABO31" s="32"/>
      <c r="ABP31" s="32"/>
      <c r="ABQ31" s="32"/>
      <c r="ABR31" s="32"/>
      <c r="ABS31" s="32"/>
      <c r="ABT31" s="32"/>
      <c r="ABU31" s="32"/>
      <c r="ABV31" s="32"/>
      <c r="ABW31" s="32"/>
      <c r="ABX31" s="32"/>
      <c r="ABY31" s="32"/>
      <c r="ABZ31" s="32"/>
      <c r="ACA31" s="32"/>
      <c r="ACB31" s="32"/>
      <c r="ACC31" s="32"/>
      <c r="ACD31" s="32"/>
      <c r="ACE31" s="32"/>
      <c r="ACF31" s="32"/>
      <c r="ACG31" s="32"/>
      <c r="ACH31" s="32"/>
      <c r="ACI31" s="32"/>
      <c r="ACJ31" s="32"/>
      <c r="ACK31" s="32"/>
      <c r="ACL31" s="32"/>
      <c r="ACM31" s="32"/>
      <c r="ACN31" s="32"/>
      <c r="ACO31" s="32"/>
      <c r="ACP31" s="32"/>
      <c r="ACQ31" s="32"/>
      <c r="ACR31" s="32"/>
      <c r="ACS31" s="32"/>
      <c r="ACT31" s="32"/>
      <c r="ACU31" s="32"/>
      <c r="ACV31" s="32"/>
      <c r="ACW31" s="32"/>
      <c r="ACX31" s="32"/>
      <c r="ACY31" s="32"/>
      <c r="ACZ31" s="32"/>
      <c r="ADA31" s="32"/>
      <c r="ADB31" s="32"/>
      <c r="ADC31" s="32"/>
      <c r="ADD31" s="32"/>
      <c r="ADE31" s="32"/>
      <c r="ADF31" s="32"/>
      <c r="ADG31" s="32"/>
      <c r="ADH31" s="32"/>
      <c r="ADI31" s="32"/>
      <c r="ADJ31" s="32"/>
      <c r="ADK31" s="32"/>
      <c r="ADL31" s="32"/>
      <c r="ADM31" s="32"/>
      <c r="ADN31" s="32"/>
      <c r="ADO31" s="32"/>
      <c r="ADP31" s="32"/>
      <c r="ADQ31" s="32"/>
      <c r="ADR31" s="32"/>
      <c r="ADS31" s="32"/>
      <c r="ADT31" s="32"/>
      <c r="ADU31" s="32"/>
      <c r="ADV31" s="32"/>
      <c r="ADW31" s="32"/>
      <c r="ADX31" s="32"/>
      <c r="ADY31" s="32"/>
      <c r="ADZ31" s="32"/>
      <c r="AEA31" s="32"/>
      <c r="AEB31" s="32"/>
      <c r="AEC31" s="32"/>
      <c r="AED31" s="32"/>
      <c r="AEE31" s="32"/>
      <c r="AEF31" s="32"/>
      <c r="AEG31" s="32"/>
      <c r="AEH31" s="32"/>
      <c r="AEI31" s="32"/>
      <c r="AEJ31" s="32"/>
      <c r="AEK31" s="32"/>
      <c r="AEL31" s="32"/>
      <c r="AEM31" s="32"/>
      <c r="AEN31" s="32"/>
      <c r="AEO31" s="32"/>
      <c r="AEP31" s="32"/>
      <c r="AEQ31" s="32"/>
      <c r="AER31" s="32"/>
      <c r="AES31" s="32"/>
      <c r="AET31" s="32"/>
      <c r="AEU31" s="32"/>
      <c r="AEV31" s="32"/>
      <c r="AEW31" s="32"/>
      <c r="AEX31" s="32"/>
      <c r="AEY31" s="32"/>
      <c r="AEZ31" s="32"/>
      <c r="AFA31" s="32"/>
      <c r="AFB31" s="32"/>
      <c r="AFC31" s="32"/>
      <c r="AFD31" s="32"/>
      <c r="AFE31" s="32"/>
      <c r="AFF31" s="32"/>
      <c r="AFG31" s="32"/>
      <c r="AFH31" s="32"/>
      <c r="AFI31" s="32"/>
      <c r="AFJ31" s="32"/>
      <c r="AFK31" s="32"/>
      <c r="AFL31" s="32"/>
      <c r="AFM31" s="32"/>
      <c r="AFN31" s="32"/>
      <c r="AFO31" s="32"/>
      <c r="AFP31" s="32"/>
      <c r="AFQ31" s="32"/>
      <c r="AFR31" s="32"/>
      <c r="AFS31" s="32"/>
      <c r="AFT31" s="32"/>
      <c r="AFU31" s="32"/>
      <c r="AFV31" s="32"/>
      <c r="AFW31" s="32"/>
      <c r="AFX31" s="32"/>
      <c r="AFY31" s="32"/>
      <c r="AFZ31" s="32"/>
      <c r="AGA31" s="32"/>
      <c r="AGB31" s="32"/>
      <c r="AGC31" s="32"/>
      <c r="AGD31" s="32"/>
      <c r="AGE31" s="32"/>
      <c r="AGF31" s="32"/>
      <c r="AGG31" s="32"/>
      <c r="AGH31" s="32"/>
      <c r="AGI31" s="32"/>
      <c r="AGJ31" s="32"/>
      <c r="AGK31" s="32"/>
      <c r="AGL31" s="32"/>
      <c r="AGM31" s="32"/>
      <c r="AGN31" s="32"/>
      <c r="AGO31" s="32"/>
      <c r="AGP31" s="32"/>
      <c r="AGQ31" s="32"/>
      <c r="AGR31" s="32"/>
      <c r="AGS31" s="32"/>
      <c r="AGT31" s="32"/>
      <c r="AGU31" s="32"/>
      <c r="AGV31" s="32"/>
      <c r="AGW31" s="32"/>
      <c r="AGX31" s="32"/>
      <c r="AGY31" s="32"/>
      <c r="AGZ31" s="32"/>
      <c r="AHA31" s="32"/>
      <c r="AHB31" s="32"/>
      <c r="AHC31" s="32"/>
      <c r="AHD31" s="32"/>
      <c r="AHE31" s="32"/>
      <c r="AHF31" s="32"/>
      <c r="AHG31" s="32"/>
      <c r="AHH31" s="32"/>
      <c r="AHI31" s="32"/>
      <c r="AHJ31" s="32"/>
      <c r="AHK31" s="32"/>
      <c r="AHL31" s="32"/>
      <c r="AHM31" s="32"/>
      <c r="AHN31" s="32"/>
      <c r="AHO31" s="32"/>
      <c r="AHP31" s="32"/>
      <c r="AHQ31" s="32"/>
      <c r="AHR31" s="32"/>
      <c r="AHS31" s="32"/>
      <c r="AHT31" s="32"/>
      <c r="AHU31" s="32"/>
      <c r="AHV31" s="32"/>
      <c r="AHW31" s="32"/>
      <c r="AHX31" s="32"/>
      <c r="AHY31" s="32"/>
      <c r="AHZ31" s="32"/>
      <c r="AIA31" s="32"/>
      <c r="AIB31" s="32"/>
      <c r="AIC31" s="32"/>
      <c r="AID31" s="32"/>
      <c r="AIE31" s="32"/>
      <c r="AIF31" s="32"/>
      <c r="AIG31" s="32"/>
      <c r="AIH31" s="32"/>
      <c r="AII31" s="32"/>
      <c r="AIJ31" s="32"/>
      <c r="AIK31" s="32"/>
      <c r="AIL31" s="32"/>
      <c r="AIM31" s="32"/>
      <c r="AIN31" s="32"/>
      <c r="AIO31" s="32"/>
      <c r="AIP31" s="32"/>
      <c r="AIQ31" s="32"/>
      <c r="AIR31" s="32"/>
      <c r="AIS31" s="32"/>
      <c r="AIT31" s="32"/>
      <c r="AIU31" s="32"/>
      <c r="AIV31" s="32"/>
      <c r="AIW31" s="32"/>
      <c r="AIX31" s="32"/>
      <c r="AIY31" s="32"/>
      <c r="AIZ31" s="32"/>
      <c r="AJA31" s="32"/>
      <c r="AJB31" s="32"/>
      <c r="AJC31" s="32"/>
      <c r="AJD31" s="32"/>
      <c r="AJE31" s="32"/>
      <c r="AJF31" s="32"/>
      <c r="AJG31" s="32"/>
      <c r="AJH31" s="32"/>
      <c r="AJI31" s="32"/>
      <c r="AJJ31" s="32"/>
      <c r="AJK31" s="32"/>
      <c r="AJL31" s="32"/>
      <c r="AJM31" s="32"/>
      <c r="AJN31" s="32"/>
      <c r="AJO31" s="32"/>
      <c r="AJP31" s="32"/>
      <c r="AJQ31" s="32"/>
      <c r="AJR31" s="32"/>
      <c r="AJS31" s="32"/>
      <c r="AJT31" s="32"/>
      <c r="AJU31" s="32"/>
      <c r="AJV31" s="32"/>
      <c r="AJW31" s="32"/>
      <c r="AJX31" s="32"/>
      <c r="AJY31" s="32"/>
      <c r="AJZ31" s="32"/>
      <c r="AKA31" s="32"/>
      <c r="AKB31" s="32"/>
      <c r="AKC31" s="32"/>
      <c r="AKD31" s="32"/>
      <c r="AKE31" s="32"/>
      <c r="AKF31" s="32"/>
      <c r="AKG31" s="32"/>
      <c r="AKH31" s="32"/>
      <c r="AKI31" s="32"/>
      <c r="AKJ31" s="32"/>
      <c r="AKK31" s="32"/>
      <c r="AKL31" s="32"/>
      <c r="AKM31" s="32"/>
      <c r="AKN31" s="32"/>
      <c r="AKO31" s="32"/>
      <c r="AKP31" s="32"/>
      <c r="AKQ31" s="32"/>
      <c r="AKR31" s="32"/>
      <c r="AKS31" s="32"/>
      <c r="AKT31" s="32"/>
      <c r="AKU31" s="32"/>
      <c r="AKV31" s="32"/>
      <c r="AKW31" s="32"/>
      <c r="AKX31" s="32"/>
      <c r="AKY31" s="32"/>
      <c r="AKZ31" s="32"/>
      <c r="ALA31" s="32"/>
      <c r="ALB31" s="32"/>
      <c r="ALC31" s="32"/>
      <c r="ALD31" s="32"/>
      <c r="ALE31" s="32"/>
      <c r="ALF31" s="32"/>
      <c r="ALG31" s="32"/>
      <c r="ALH31" s="32"/>
      <c r="ALI31" s="32"/>
      <c r="ALJ31" s="32"/>
      <c r="ALK31" s="32"/>
      <c r="ALL31" s="32"/>
      <c r="ALM31" s="32"/>
      <c r="ALN31" s="32"/>
      <c r="ALO31" s="32"/>
      <c r="ALP31" s="32"/>
      <c r="ALQ31" s="32"/>
      <c r="ALR31" s="32"/>
      <c r="ALS31" s="32"/>
      <c r="ALT31" s="32"/>
      <c r="ALU31" s="32"/>
      <c r="ALV31" s="32"/>
      <c r="ALW31" s="32"/>
      <c r="ALX31" s="32"/>
      <c r="ALY31" s="32"/>
      <c r="ALZ31" s="32"/>
      <c r="AMA31" s="32"/>
      <c r="AMB31" s="32"/>
      <c r="AMC31" s="32"/>
      <c r="AMD31" s="32"/>
      <c r="AME31" s="32"/>
    </row>
    <row r="32" spans="1:1019" s="33" customFormat="1" ht="18" customHeight="1" thickTop="1" thickBot="1" x14ac:dyDescent="0.4">
      <c r="A32" s="72" t="s">
        <v>36</v>
      </c>
      <c r="B32" s="113">
        <f>SUM(K32,M32,O32,Q32)</f>
        <v>69</v>
      </c>
      <c r="C32" s="15" t="s">
        <v>142</v>
      </c>
      <c r="D32" s="87" t="s">
        <v>141</v>
      </c>
      <c r="E32" s="87" t="s">
        <v>138</v>
      </c>
      <c r="F32" s="68" t="s">
        <v>20</v>
      </c>
      <c r="G32" s="67"/>
      <c r="H32" s="100" t="s">
        <v>20</v>
      </c>
      <c r="I32" s="86"/>
      <c r="J32" s="100" t="s">
        <v>31</v>
      </c>
      <c r="K32" s="105">
        <v>18</v>
      </c>
      <c r="L32" s="68" t="s">
        <v>32</v>
      </c>
      <c r="M32" s="67">
        <v>16</v>
      </c>
      <c r="N32" s="65" t="s">
        <v>14</v>
      </c>
      <c r="O32" s="63">
        <v>35</v>
      </c>
      <c r="P32" s="68"/>
      <c r="Q32" s="67"/>
      <c r="R32" s="108"/>
      <c r="S32" s="109"/>
      <c r="T32" s="72" t="s">
        <v>36</v>
      </c>
      <c r="U32" s="72">
        <f t="shared" ref="U32:U39" si="11">SUM(G32,I32,K32,M32,O32,Q32)</f>
        <v>69</v>
      </c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  <c r="IW32" s="32"/>
      <c r="IX32" s="32"/>
      <c r="IY32" s="32"/>
      <c r="IZ32" s="32"/>
      <c r="JA32" s="32"/>
      <c r="JB32" s="32"/>
      <c r="JC32" s="32"/>
      <c r="JD32" s="32"/>
      <c r="JE32" s="32"/>
      <c r="JF32" s="32"/>
      <c r="JG32" s="32"/>
      <c r="JH32" s="32"/>
      <c r="JI32" s="32"/>
      <c r="JJ32" s="32"/>
      <c r="JK32" s="32"/>
      <c r="JL32" s="32"/>
      <c r="JM32" s="32"/>
      <c r="JN32" s="32"/>
      <c r="JO32" s="32"/>
      <c r="JP32" s="32"/>
      <c r="JQ32" s="32"/>
      <c r="JR32" s="32"/>
      <c r="JS32" s="32"/>
      <c r="JT32" s="32"/>
      <c r="JU32" s="32"/>
      <c r="JV32" s="32"/>
      <c r="JW32" s="32"/>
      <c r="JX32" s="32"/>
      <c r="JY32" s="32"/>
      <c r="JZ32" s="32"/>
      <c r="KA32" s="32"/>
      <c r="KB32" s="32"/>
      <c r="KC32" s="32"/>
      <c r="KD32" s="32"/>
      <c r="KE32" s="32"/>
      <c r="KF32" s="32"/>
      <c r="KG32" s="32"/>
      <c r="KH32" s="32"/>
      <c r="KI32" s="32"/>
      <c r="KJ32" s="32"/>
      <c r="KK32" s="32"/>
      <c r="KL32" s="32"/>
      <c r="KM32" s="32"/>
      <c r="KN32" s="32"/>
      <c r="KO32" s="32"/>
      <c r="KP32" s="32"/>
      <c r="KQ32" s="32"/>
      <c r="KR32" s="32"/>
      <c r="KS32" s="32"/>
      <c r="KT32" s="32"/>
      <c r="KU32" s="32"/>
      <c r="KV32" s="32"/>
      <c r="KW32" s="32"/>
      <c r="KX32" s="32"/>
      <c r="KY32" s="32"/>
      <c r="KZ32" s="32"/>
      <c r="LA32" s="32"/>
      <c r="LB32" s="32"/>
      <c r="LC32" s="32"/>
      <c r="LD32" s="32"/>
      <c r="LE32" s="32"/>
      <c r="LF32" s="32"/>
      <c r="LG32" s="32"/>
      <c r="LH32" s="32"/>
      <c r="LI32" s="32"/>
      <c r="LJ32" s="32"/>
      <c r="LK32" s="32"/>
      <c r="LL32" s="32"/>
      <c r="LM32" s="32"/>
      <c r="LN32" s="32"/>
      <c r="LO32" s="32"/>
      <c r="LP32" s="32"/>
      <c r="LQ32" s="32"/>
      <c r="LR32" s="32"/>
      <c r="LS32" s="32"/>
      <c r="LT32" s="32"/>
      <c r="LU32" s="32"/>
      <c r="LV32" s="32"/>
      <c r="LW32" s="32"/>
      <c r="LX32" s="32"/>
      <c r="LY32" s="32"/>
      <c r="LZ32" s="32"/>
      <c r="MA32" s="32"/>
      <c r="MB32" s="32"/>
      <c r="MC32" s="32"/>
      <c r="MD32" s="32"/>
      <c r="ME32" s="32"/>
      <c r="MF32" s="32"/>
      <c r="MG32" s="32"/>
      <c r="MH32" s="32"/>
      <c r="MI32" s="32"/>
      <c r="MJ32" s="32"/>
      <c r="MK32" s="32"/>
      <c r="ML32" s="32"/>
      <c r="MM32" s="32"/>
      <c r="MN32" s="32"/>
      <c r="MO32" s="32"/>
      <c r="MP32" s="32"/>
      <c r="MQ32" s="32"/>
      <c r="MR32" s="32"/>
      <c r="MS32" s="32"/>
      <c r="MT32" s="32"/>
      <c r="MU32" s="32"/>
      <c r="MV32" s="32"/>
      <c r="MW32" s="32"/>
      <c r="MX32" s="32"/>
      <c r="MY32" s="32"/>
      <c r="MZ32" s="32"/>
      <c r="NA32" s="32"/>
      <c r="NB32" s="32"/>
      <c r="NC32" s="32"/>
      <c r="ND32" s="32"/>
      <c r="NE32" s="32"/>
      <c r="NF32" s="32"/>
      <c r="NG32" s="32"/>
      <c r="NH32" s="32"/>
      <c r="NI32" s="32"/>
      <c r="NJ32" s="32"/>
      <c r="NK32" s="32"/>
      <c r="NL32" s="32"/>
      <c r="NM32" s="32"/>
      <c r="NN32" s="32"/>
      <c r="NO32" s="32"/>
      <c r="NP32" s="32"/>
      <c r="NQ32" s="32"/>
      <c r="NR32" s="32"/>
      <c r="NS32" s="32"/>
      <c r="NT32" s="32"/>
      <c r="NU32" s="32"/>
      <c r="NV32" s="32"/>
      <c r="NW32" s="32"/>
      <c r="NX32" s="32"/>
      <c r="NY32" s="32"/>
      <c r="NZ32" s="32"/>
      <c r="OA32" s="32"/>
      <c r="OB32" s="32"/>
      <c r="OC32" s="32"/>
      <c r="OD32" s="32"/>
      <c r="OE32" s="32"/>
      <c r="OF32" s="32"/>
      <c r="OG32" s="32"/>
      <c r="OH32" s="32"/>
      <c r="OI32" s="32"/>
      <c r="OJ32" s="32"/>
      <c r="OK32" s="32"/>
      <c r="OL32" s="32"/>
      <c r="OM32" s="32"/>
      <c r="ON32" s="32"/>
      <c r="OO32" s="32"/>
      <c r="OP32" s="32"/>
      <c r="OQ32" s="32"/>
      <c r="OR32" s="32"/>
      <c r="OS32" s="32"/>
      <c r="OT32" s="32"/>
      <c r="OU32" s="32"/>
      <c r="OV32" s="32"/>
      <c r="OW32" s="32"/>
      <c r="OX32" s="32"/>
      <c r="OY32" s="32"/>
      <c r="OZ32" s="32"/>
      <c r="PA32" s="32"/>
      <c r="PB32" s="32"/>
      <c r="PC32" s="32"/>
      <c r="PD32" s="32"/>
      <c r="PE32" s="32"/>
      <c r="PF32" s="32"/>
      <c r="PG32" s="32"/>
      <c r="PH32" s="32"/>
      <c r="PI32" s="32"/>
      <c r="PJ32" s="32"/>
      <c r="PK32" s="32"/>
      <c r="PL32" s="32"/>
      <c r="PM32" s="32"/>
      <c r="PN32" s="32"/>
      <c r="PO32" s="32"/>
      <c r="PP32" s="32"/>
      <c r="PQ32" s="32"/>
      <c r="PR32" s="32"/>
      <c r="PS32" s="32"/>
      <c r="PT32" s="32"/>
      <c r="PU32" s="32"/>
      <c r="PV32" s="32"/>
      <c r="PW32" s="32"/>
      <c r="PX32" s="32"/>
      <c r="PY32" s="32"/>
      <c r="PZ32" s="32"/>
      <c r="QA32" s="32"/>
      <c r="QB32" s="32"/>
      <c r="QC32" s="32"/>
      <c r="QD32" s="32"/>
      <c r="QE32" s="32"/>
      <c r="QF32" s="32"/>
      <c r="QG32" s="32"/>
      <c r="QH32" s="32"/>
      <c r="QI32" s="32"/>
      <c r="QJ32" s="32"/>
      <c r="QK32" s="32"/>
      <c r="QL32" s="32"/>
      <c r="QM32" s="32"/>
      <c r="QN32" s="32"/>
      <c r="QO32" s="32"/>
      <c r="QP32" s="32"/>
      <c r="QQ32" s="32"/>
      <c r="QR32" s="32"/>
      <c r="QS32" s="32"/>
      <c r="QT32" s="32"/>
      <c r="QU32" s="32"/>
      <c r="QV32" s="32"/>
      <c r="QW32" s="32"/>
      <c r="QX32" s="32"/>
      <c r="QY32" s="32"/>
      <c r="QZ32" s="32"/>
      <c r="RA32" s="32"/>
      <c r="RB32" s="32"/>
      <c r="RC32" s="32"/>
      <c r="RD32" s="32"/>
      <c r="RE32" s="32"/>
      <c r="RF32" s="32"/>
      <c r="RG32" s="32"/>
      <c r="RH32" s="32"/>
      <c r="RI32" s="32"/>
      <c r="RJ32" s="32"/>
      <c r="RK32" s="32"/>
      <c r="RL32" s="32"/>
      <c r="RM32" s="32"/>
      <c r="RN32" s="32"/>
      <c r="RO32" s="32"/>
      <c r="RP32" s="32"/>
      <c r="RQ32" s="32"/>
      <c r="RR32" s="32"/>
      <c r="RS32" s="32"/>
      <c r="RT32" s="32"/>
      <c r="RU32" s="32"/>
      <c r="RV32" s="32"/>
      <c r="RW32" s="32"/>
      <c r="RX32" s="32"/>
      <c r="RY32" s="32"/>
      <c r="RZ32" s="32"/>
      <c r="SA32" s="32"/>
      <c r="SB32" s="32"/>
      <c r="SC32" s="32"/>
      <c r="SD32" s="32"/>
      <c r="SE32" s="32"/>
      <c r="SF32" s="32"/>
      <c r="SG32" s="32"/>
      <c r="SH32" s="32"/>
      <c r="SI32" s="32"/>
      <c r="SJ32" s="32"/>
      <c r="SK32" s="32"/>
      <c r="SL32" s="32"/>
      <c r="SM32" s="32"/>
      <c r="SN32" s="32"/>
      <c r="SO32" s="32"/>
      <c r="SP32" s="32"/>
      <c r="SQ32" s="32"/>
      <c r="SR32" s="32"/>
      <c r="SS32" s="32"/>
      <c r="ST32" s="32"/>
      <c r="SU32" s="32"/>
      <c r="SV32" s="32"/>
      <c r="SW32" s="32"/>
      <c r="SX32" s="32"/>
      <c r="SY32" s="32"/>
      <c r="SZ32" s="32"/>
      <c r="TA32" s="32"/>
      <c r="TB32" s="32"/>
      <c r="TC32" s="32"/>
      <c r="TD32" s="32"/>
      <c r="TE32" s="32"/>
      <c r="TF32" s="32"/>
      <c r="TG32" s="32"/>
      <c r="TH32" s="32"/>
      <c r="TI32" s="32"/>
      <c r="TJ32" s="32"/>
      <c r="TK32" s="32"/>
      <c r="TL32" s="32"/>
      <c r="TM32" s="32"/>
      <c r="TN32" s="32"/>
      <c r="TO32" s="32"/>
      <c r="TP32" s="32"/>
      <c r="TQ32" s="32"/>
      <c r="TR32" s="32"/>
      <c r="TS32" s="32"/>
      <c r="TT32" s="32"/>
      <c r="TU32" s="32"/>
      <c r="TV32" s="32"/>
      <c r="TW32" s="32"/>
      <c r="TX32" s="32"/>
      <c r="TY32" s="32"/>
      <c r="TZ32" s="32"/>
      <c r="UA32" s="32"/>
      <c r="UB32" s="32"/>
      <c r="UC32" s="32"/>
      <c r="UD32" s="32"/>
      <c r="UE32" s="32"/>
      <c r="UF32" s="32"/>
      <c r="UG32" s="32"/>
      <c r="UH32" s="32"/>
      <c r="UI32" s="32"/>
      <c r="UJ32" s="32"/>
      <c r="UK32" s="32"/>
      <c r="UL32" s="32"/>
      <c r="UM32" s="32"/>
      <c r="UN32" s="32"/>
      <c r="UO32" s="32"/>
      <c r="UP32" s="32"/>
      <c r="UQ32" s="32"/>
      <c r="UR32" s="32"/>
      <c r="US32" s="32"/>
      <c r="UT32" s="32"/>
      <c r="UU32" s="32"/>
      <c r="UV32" s="32"/>
      <c r="UW32" s="32"/>
      <c r="UX32" s="32"/>
      <c r="UY32" s="32"/>
      <c r="UZ32" s="32"/>
      <c r="VA32" s="32"/>
      <c r="VB32" s="32"/>
      <c r="VC32" s="32"/>
      <c r="VD32" s="32"/>
      <c r="VE32" s="32"/>
      <c r="VF32" s="32"/>
      <c r="VG32" s="32"/>
      <c r="VH32" s="32"/>
      <c r="VI32" s="32"/>
      <c r="VJ32" s="32"/>
      <c r="VK32" s="32"/>
      <c r="VL32" s="32"/>
      <c r="VM32" s="32"/>
      <c r="VN32" s="32"/>
      <c r="VO32" s="32"/>
      <c r="VP32" s="32"/>
      <c r="VQ32" s="32"/>
      <c r="VR32" s="32"/>
      <c r="VS32" s="32"/>
      <c r="VT32" s="32"/>
      <c r="VU32" s="32"/>
      <c r="VV32" s="32"/>
      <c r="VW32" s="32"/>
      <c r="VX32" s="32"/>
      <c r="VY32" s="32"/>
      <c r="VZ32" s="32"/>
      <c r="WA32" s="32"/>
      <c r="WB32" s="32"/>
      <c r="WC32" s="32"/>
      <c r="WD32" s="32"/>
      <c r="WE32" s="32"/>
      <c r="WF32" s="32"/>
      <c r="WG32" s="32"/>
      <c r="WH32" s="32"/>
      <c r="WI32" s="32"/>
      <c r="WJ32" s="32"/>
      <c r="WK32" s="32"/>
      <c r="WL32" s="32"/>
      <c r="WM32" s="32"/>
      <c r="WN32" s="32"/>
      <c r="WO32" s="32"/>
      <c r="WP32" s="32"/>
      <c r="WQ32" s="32"/>
      <c r="WR32" s="32"/>
      <c r="WS32" s="32"/>
      <c r="WT32" s="32"/>
      <c r="WU32" s="32"/>
      <c r="WV32" s="32"/>
      <c r="WW32" s="32"/>
      <c r="WX32" s="32"/>
      <c r="WY32" s="32"/>
      <c r="WZ32" s="32"/>
      <c r="XA32" s="32"/>
      <c r="XB32" s="32"/>
      <c r="XC32" s="32"/>
      <c r="XD32" s="32"/>
      <c r="XE32" s="32"/>
      <c r="XF32" s="32"/>
      <c r="XG32" s="32"/>
      <c r="XH32" s="32"/>
      <c r="XI32" s="32"/>
      <c r="XJ32" s="32"/>
      <c r="XK32" s="32"/>
      <c r="XL32" s="32"/>
      <c r="XM32" s="32"/>
      <c r="XN32" s="32"/>
      <c r="XO32" s="32"/>
      <c r="XP32" s="32"/>
      <c r="XQ32" s="32"/>
      <c r="XR32" s="32"/>
      <c r="XS32" s="32"/>
      <c r="XT32" s="32"/>
      <c r="XU32" s="32"/>
      <c r="XV32" s="32"/>
      <c r="XW32" s="32"/>
      <c r="XX32" s="32"/>
      <c r="XY32" s="32"/>
      <c r="XZ32" s="32"/>
      <c r="YA32" s="32"/>
      <c r="YB32" s="32"/>
      <c r="YC32" s="32"/>
      <c r="YD32" s="32"/>
      <c r="YE32" s="32"/>
      <c r="YF32" s="32"/>
      <c r="YG32" s="32"/>
      <c r="YH32" s="32"/>
      <c r="YI32" s="32"/>
      <c r="YJ32" s="32"/>
      <c r="YK32" s="32"/>
      <c r="YL32" s="32"/>
      <c r="YM32" s="32"/>
      <c r="YN32" s="32"/>
      <c r="YO32" s="32"/>
      <c r="YP32" s="32"/>
      <c r="YQ32" s="32"/>
      <c r="YR32" s="32"/>
      <c r="YS32" s="32"/>
      <c r="YT32" s="32"/>
      <c r="YU32" s="32"/>
      <c r="YV32" s="32"/>
      <c r="YW32" s="32"/>
      <c r="YX32" s="32"/>
      <c r="YY32" s="32"/>
      <c r="YZ32" s="32"/>
      <c r="ZA32" s="32"/>
      <c r="ZB32" s="32"/>
      <c r="ZC32" s="32"/>
      <c r="ZD32" s="32"/>
      <c r="ZE32" s="32"/>
      <c r="ZF32" s="32"/>
      <c r="ZG32" s="32"/>
      <c r="ZH32" s="32"/>
      <c r="ZI32" s="32"/>
      <c r="ZJ32" s="32"/>
      <c r="ZK32" s="32"/>
      <c r="ZL32" s="32"/>
      <c r="ZM32" s="32"/>
      <c r="ZN32" s="32"/>
      <c r="ZO32" s="32"/>
      <c r="ZP32" s="32"/>
      <c r="ZQ32" s="32"/>
      <c r="ZR32" s="32"/>
      <c r="ZS32" s="32"/>
      <c r="ZT32" s="32"/>
      <c r="ZU32" s="32"/>
      <c r="ZV32" s="32"/>
      <c r="ZW32" s="32"/>
      <c r="ZX32" s="32"/>
      <c r="ZY32" s="32"/>
      <c r="ZZ32" s="32"/>
      <c r="AAA32" s="32"/>
      <c r="AAB32" s="32"/>
      <c r="AAC32" s="32"/>
      <c r="AAD32" s="32"/>
      <c r="AAE32" s="32"/>
      <c r="AAF32" s="32"/>
      <c r="AAG32" s="32"/>
      <c r="AAH32" s="32"/>
      <c r="AAI32" s="32"/>
      <c r="AAJ32" s="32"/>
      <c r="AAK32" s="32"/>
      <c r="AAL32" s="32"/>
      <c r="AAM32" s="32"/>
      <c r="AAN32" s="32"/>
      <c r="AAO32" s="32"/>
      <c r="AAP32" s="32"/>
      <c r="AAQ32" s="32"/>
      <c r="AAR32" s="32"/>
      <c r="AAS32" s="32"/>
      <c r="AAT32" s="32"/>
      <c r="AAU32" s="32"/>
      <c r="AAV32" s="32"/>
      <c r="AAW32" s="32"/>
      <c r="AAX32" s="32"/>
      <c r="AAY32" s="32"/>
      <c r="AAZ32" s="32"/>
      <c r="ABA32" s="32"/>
      <c r="ABB32" s="32"/>
      <c r="ABC32" s="32"/>
      <c r="ABD32" s="32"/>
      <c r="ABE32" s="32"/>
      <c r="ABF32" s="32"/>
      <c r="ABG32" s="32"/>
      <c r="ABH32" s="32"/>
      <c r="ABI32" s="32"/>
      <c r="ABJ32" s="32"/>
      <c r="ABK32" s="32"/>
      <c r="ABL32" s="32"/>
      <c r="ABM32" s="32"/>
      <c r="ABN32" s="32"/>
      <c r="ABO32" s="32"/>
      <c r="ABP32" s="32"/>
      <c r="ABQ32" s="32"/>
      <c r="ABR32" s="32"/>
      <c r="ABS32" s="32"/>
      <c r="ABT32" s="32"/>
      <c r="ABU32" s="32"/>
      <c r="ABV32" s="32"/>
      <c r="ABW32" s="32"/>
      <c r="ABX32" s="32"/>
      <c r="ABY32" s="32"/>
      <c r="ABZ32" s="32"/>
      <c r="ACA32" s="32"/>
      <c r="ACB32" s="32"/>
      <c r="ACC32" s="32"/>
      <c r="ACD32" s="32"/>
      <c r="ACE32" s="32"/>
      <c r="ACF32" s="32"/>
      <c r="ACG32" s="32"/>
      <c r="ACH32" s="32"/>
      <c r="ACI32" s="32"/>
      <c r="ACJ32" s="32"/>
      <c r="ACK32" s="32"/>
      <c r="ACL32" s="32"/>
      <c r="ACM32" s="32"/>
      <c r="ACN32" s="32"/>
      <c r="ACO32" s="32"/>
      <c r="ACP32" s="32"/>
      <c r="ACQ32" s="32"/>
      <c r="ACR32" s="32"/>
      <c r="ACS32" s="32"/>
      <c r="ACT32" s="32"/>
      <c r="ACU32" s="32"/>
      <c r="ACV32" s="32"/>
      <c r="ACW32" s="32"/>
      <c r="ACX32" s="32"/>
      <c r="ACY32" s="32"/>
      <c r="ACZ32" s="32"/>
      <c r="ADA32" s="32"/>
      <c r="ADB32" s="32"/>
      <c r="ADC32" s="32"/>
      <c r="ADD32" s="32"/>
      <c r="ADE32" s="32"/>
      <c r="ADF32" s="32"/>
      <c r="ADG32" s="32"/>
      <c r="ADH32" s="32"/>
      <c r="ADI32" s="32"/>
      <c r="ADJ32" s="32"/>
      <c r="ADK32" s="32"/>
      <c r="ADL32" s="32"/>
      <c r="ADM32" s="32"/>
      <c r="ADN32" s="32"/>
      <c r="ADO32" s="32"/>
      <c r="ADP32" s="32"/>
      <c r="ADQ32" s="32"/>
      <c r="ADR32" s="32"/>
      <c r="ADS32" s="32"/>
      <c r="ADT32" s="32"/>
      <c r="ADU32" s="32"/>
      <c r="ADV32" s="32"/>
      <c r="ADW32" s="32"/>
      <c r="ADX32" s="32"/>
      <c r="ADY32" s="32"/>
      <c r="ADZ32" s="32"/>
      <c r="AEA32" s="32"/>
      <c r="AEB32" s="32"/>
      <c r="AEC32" s="32"/>
      <c r="AED32" s="32"/>
      <c r="AEE32" s="32"/>
      <c r="AEF32" s="32"/>
      <c r="AEG32" s="32"/>
      <c r="AEH32" s="32"/>
      <c r="AEI32" s="32"/>
      <c r="AEJ32" s="32"/>
      <c r="AEK32" s="32"/>
      <c r="AEL32" s="32"/>
      <c r="AEM32" s="32"/>
      <c r="AEN32" s="32"/>
      <c r="AEO32" s="32"/>
      <c r="AEP32" s="32"/>
      <c r="AEQ32" s="32"/>
      <c r="AER32" s="32"/>
      <c r="AES32" s="32"/>
      <c r="AET32" s="32"/>
      <c r="AEU32" s="32"/>
      <c r="AEV32" s="32"/>
      <c r="AEW32" s="32"/>
      <c r="AEX32" s="32"/>
      <c r="AEY32" s="32"/>
      <c r="AEZ32" s="32"/>
      <c r="AFA32" s="32"/>
      <c r="AFB32" s="32"/>
      <c r="AFC32" s="32"/>
      <c r="AFD32" s="32"/>
      <c r="AFE32" s="32"/>
      <c r="AFF32" s="32"/>
      <c r="AFG32" s="32"/>
      <c r="AFH32" s="32"/>
      <c r="AFI32" s="32"/>
      <c r="AFJ32" s="32"/>
      <c r="AFK32" s="32"/>
      <c r="AFL32" s="32"/>
      <c r="AFM32" s="32"/>
      <c r="AFN32" s="32"/>
      <c r="AFO32" s="32"/>
      <c r="AFP32" s="32"/>
      <c r="AFQ32" s="32"/>
      <c r="AFR32" s="32"/>
      <c r="AFS32" s="32"/>
      <c r="AFT32" s="32"/>
      <c r="AFU32" s="32"/>
      <c r="AFV32" s="32"/>
      <c r="AFW32" s="32"/>
      <c r="AFX32" s="32"/>
      <c r="AFY32" s="32"/>
      <c r="AFZ32" s="32"/>
      <c r="AGA32" s="32"/>
      <c r="AGB32" s="32"/>
      <c r="AGC32" s="32"/>
      <c r="AGD32" s="32"/>
      <c r="AGE32" s="32"/>
      <c r="AGF32" s="32"/>
      <c r="AGG32" s="32"/>
      <c r="AGH32" s="32"/>
      <c r="AGI32" s="32"/>
      <c r="AGJ32" s="32"/>
      <c r="AGK32" s="32"/>
      <c r="AGL32" s="32"/>
      <c r="AGM32" s="32"/>
      <c r="AGN32" s="32"/>
      <c r="AGO32" s="32"/>
      <c r="AGP32" s="32"/>
      <c r="AGQ32" s="32"/>
      <c r="AGR32" s="32"/>
      <c r="AGS32" s="32"/>
      <c r="AGT32" s="32"/>
      <c r="AGU32" s="32"/>
      <c r="AGV32" s="32"/>
      <c r="AGW32" s="32"/>
      <c r="AGX32" s="32"/>
      <c r="AGY32" s="32"/>
      <c r="AGZ32" s="32"/>
      <c r="AHA32" s="32"/>
      <c r="AHB32" s="32"/>
      <c r="AHC32" s="32"/>
      <c r="AHD32" s="32"/>
      <c r="AHE32" s="32"/>
      <c r="AHF32" s="32"/>
      <c r="AHG32" s="32"/>
      <c r="AHH32" s="32"/>
      <c r="AHI32" s="32"/>
      <c r="AHJ32" s="32"/>
      <c r="AHK32" s="32"/>
      <c r="AHL32" s="32"/>
      <c r="AHM32" s="32"/>
      <c r="AHN32" s="32"/>
      <c r="AHO32" s="32"/>
      <c r="AHP32" s="32"/>
      <c r="AHQ32" s="32"/>
      <c r="AHR32" s="32"/>
      <c r="AHS32" s="32"/>
      <c r="AHT32" s="32"/>
      <c r="AHU32" s="32"/>
      <c r="AHV32" s="32"/>
      <c r="AHW32" s="32"/>
      <c r="AHX32" s="32"/>
      <c r="AHY32" s="32"/>
      <c r="AHZ32" s="32"/>
      <c r="AIA32" s="32"/>
      <c r="AIB32" s="32"/>
      <c r="AIC32" s="32"/>
      <c r="AID32" s="32"/>
      <c r="AIE32" s="32"/>
      <c r="AIF32" s="32"/>
      <c r="AIG32" s="32"/>
      <c r="AIH32" s="32"/>
      <c r="AII32" s="32"/>
      <c r="AIJ32" s="32"/>
      <c r="AIK32" s="32"/>
      <c r="AIL32" s="32"/>
      <c r="AIM32" s="32"/>
      <c r="AIN32" s="32"/>
      <c r="AIO32" s="32"/>
      <c r="AIP32" s="32"/>
      <c r="AIQ32" s="32"/>
      <c r="AIR32" s="32"/>
      <c r="AIS32" s="32"/>
      <c r="AIT32" s="32"/>
      <c r="AIU32" s="32"/>
      <c r="AIV32" s="32"/>
      <c r="AIW32" s="32"/>
      <c r="AIX32" s="32"/>
      <c r="AIY32" s="32"/>
      <c r="AIZ32" s="32"/>
      <c r="AJA32" s="32"/>
      <c r="AJB32" s="32"/>
      <c r="AJC32" s="32"/>
      <c r="AJD32" s="32"/>
      <c r="AJE32" s="32"/>
      <c r="AJF32" s="32"/>
      <c r="AJG32" s="32"/>
      <c r="AJH32" s="32"/>
      <c r="AJI32" s="32"/>
      <c r="AJJ32" s="32"/>
      <c r="AJK32" s="32"/>
      <c r="AJL32" s="32"/>
      <c r="AJM32" s="32"/>
      <c r="AJN32" s="32"/>
      <c r="AJO32" s="32"/>
      <c r="AJP32" s="32"/>
      <c r="AJQ32" s="32"/>
      <c r="AJR32" s="32"/>
      <c r="AJS32" s="32"/>
      <c r="AJT32" s="32"/>
      <c r="AJU32" s="32"/>
      <c r="AJV32" s="32"/>
      <c r="AJW32" s="32"/>
      <c r="AJX32" s="32"/>
      <c r="AJY32" s="32"/>
      <c r="AJZ32" s="32"/>
      <c r="AKA32" s="32"/>
      <c r="AKB32" s="32"/>
      <c r="AKC32" s="32"/>
      <c r="AKD32" s="32"/>
      <c r="AKE32" s="32"/>
      <c r="AKF32" s="32"/>
      <c r="AKG32" s="32"/>
      <c r="AKH32" s="32"/>
      <c r="AKI32" s="32"/>
      <c r="AKJ32" s="32"/>
      <c r="AKK32" s="32"/>
      <c r="AKL32" s="32"/>
      <c r="AKM32" s="32"/>
      <c r="AKN32" s="32"/>
      <c r="AKO32" s="32"/>
      <c r="AKP32" s="32"/>
      <c r="AKQ32" s="32"/>
      <c r="AKR32" s="32"/>
      <c r="AKS32" s="32"/>
      <c r="AKT32" s="32"/>
      <c r="AKU32" s="32"/>
      <c r="AKV32" s="32"/>
      <c r="AKW32" s="32"/>
      <c r="AKX32" s="32"/>
      <c r="AKY32" s="32"/>
      <c r="AKZ32" s="32"/>
      <c r="ALA32" s="32"/>
      <c r="ALB32" s="32"/>
      <c r="ALC32" s="32"/>
      <c r="ALD32" s="32"/>
      <c r="ALE32" s="32"/>
      <c r="ALF32" s="32"/>
      <c r="ALG32" s="32"/>
      <c r="ALH32" s="32"/>
      <c r="ALI32" s="32"/>
      <c r="ALJ32" s="32"/>
      <c r="ALK32" s="32"/>
      <c r="ALL32" s="32"/>
      <c r="ALM32" s="32"/>
      <c r="ALN32" s="32"/>
      <c r="ALO32" s="32"/>
      <c r="ALP32" s="32"/>
      <c r="ALQ32" s="32"/>
      <c r="ALR32" s="32"/>
      <c r="ALS32" s="32"/>
      <c r="ALT32" s="32"/>
      <c r="ALU32" s="32"/>
      <c r="ALV32" s="32"/>
      <c r="ALW32" s="32"/>
      <c r="ALX32" s="32"/>
      <c r="ALY32" s="32"/>
      <c r="ALZ32" s="32"/>
      <c r="AMA32" s="32"/>
      <c r="AMB32" s="32"/>
      <c r="AMC32" s="32"/>
      <c r="AMD32" s="32"/>
      <c r="AME32" s="32"/>
    </row>
    <row r="33" spans="1:1019" s="33" customFormat="1" ht="18" customHeight="1" thickTop="1" thickBot="1" x14ac:dyDescent="0.4">
      <c r="A33" s="72"/>
      <c r="B33" s="113"/>
      <c r="C33" s="16" t="s">
        <v>143</v>
      </c>
      <c r="D33" s="87"/>
      <c r="E33" s="87"/>
      <c r="F33" s="68"/>
      <c r="G33" s="67"/>
      <c r="H33" s="100"/>
      <c r="I33" s="86"/>
      <c r="J33" s="100"/>
      <c r="K33" s="105"/>
      <c r="L33" s="68"/>
      <c r="M33" s="67"/>
      <c r="N33" s="66"/>
      <c r="O33" s="64"/>
      <c r="P33" s="68"/>
      <c r="Q33" s="67"/>
      <c r="R33" s="66"/>
      <c r="S33" s="64"/>
      <c r="T33" s="72"/>
      <c r="U33" s="7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  <c r="IW33" s="32"/>
      <c r="IX33" s="32"/>
      <c r="IY33" s="32"/>
      <c r="IZ33" s="32"/>
      <c r="JA33" s="32"/>
      <c r="JB33" s="32"/>
      <c r="JC33" s="32"/>
      <c r="JD33" s="32"/>
      <c r="JE33" s="32"/>
      <c r="JF33" s="32"/>
      <c r="JG33" s="32"/>
      <c r="JH33" s="32"/>
      <c r="JI33" s="32"/>
      <c r="JJ33" s="32"/>
      <c r="JK33" s="32"/>
      <c r="JL33" s="32"/>
      <c r="JM33" s="32"/>
      <c r="JN33" s="32"/>
      <c r="JO33" s="32"/>
      <c r="JP33" s="32"/>
      <c r="JQ33" s="32"/>
      <c r="JR33" s="32"/>
      <c r="JS33" s="32"/>
      <c r="JT33" s="32"/>
      <c r="JU33" s="32"/>
      <c r="JV33" s="32"/>
      <c r="JW33" s="32"/>
      <c r="JX33" s="32"/>
      <c r="JY33" s="32"/>
      <c r="JZ33" s="32"/>
      <c r="KA33" s="32"/>
      <c r="KB33" s="32"/>
      <c r="KC33" s="32"/>
      <c r="KD33" s="32"/>
      <c r="KE33" s="32"/>
      <c r="KF33" s="32"/>
      <c r="KG33" s="32"/>
      <c r="KH33" s="32"/>
      <c r="KI33" s="32"/>
      <c r="KJ33" s="32"/>
      <c r="KK33" s="32"/>
      <c r="KL33" s="32"/>
      <c r="KM33" s="32"/>
      <c r="KN33" s="32"/>
      <c r="KO33" s="32"/>
      <c r="KP33" s="32"/>
      <c r="KQ33" s="32"/>
      <c r="KR33" s="32"/>
      <c r="KS33" s="32"/>
      <c r="KT33" s="32"/>
      <c r="KU33" s="32"/>
      <c r="KV33" s="32"/>
      <c r="KW33" s="32"/>
      <c r="KX33" s="32"/>
      <c r="KY33" s="32"/>
      <c r="KZ33" s="32"/>
      <c r="LA33" s="32"/>
      <c r="LB33" s="32"/>
      <c r="LC33" s="32"/>
      <c r="LD33" s="32"/>
      <c r="LE33" s="32"/>
      <c r="LF33" s="32"/>
      <c r="LG33" s="32"/>
      <c r="LH33" s="32"/>
      <c r="LI33" s="32"/>
      <c r="LJ33" s="32"/>
      <c r="LK33" s="32"/>
      <c r="LL33" s="32"/>
      <c r="LM33" s="32"/>
      <c r="LN33" s="32"/>
      <c r="LO33" s="32"/>
      <c r="LP33" s="32"/>
      <c r="LQ33" s="32"/>
      <c r="LR33" s="32"/>
      <c r="LS33" s="32"/>
      <c r="LT33" s="32"/>
      <c r="LU33" s="32"/>
      <c r="LV33" s="32"/>
      <c r="LW33" s="32"/>
      <c r="LX33" s="32"/>
      <c r="LY33" s="32"/>
      <c r="LZ33" s="32"/>
      <c r="MA33" s="32"/>
      <c r="MB33" s="32"/>
      <c r="MC33" s="32"/>
      <c r="MD33" s="32"/>
      <c r="ME33" s="32"/>
      <c r="MF33" s="32"/>
      <c r="MG33" s="32"/>
      <c r="MH33" s="32"/>
      <c r="MI33" s="32"/>
      <c r="MJ33" s="32"/>
      <c r="MK33" s="32"/>
      <c r="ML33" s="32"/>
      <c r="MM33" s="32"/>
      <c r="MN33" s="32"/>
      <c r="MO33" s="32"/>
      <c r="MP33" s="32"/>
      <c r="MQ33" s="32"/>
      <c r="MR33" s="32"/>
      <c r="MS33" s="32"/>
      <c r="MT33" s="32"/>
      <c r="MU33" s="32"/>
      <c r="MV33" s="32"/>
      <c r="MW33" s="32"/>
      <c r="MX33" s="32"/>
      <c r="MY33" s="32"/>
      <c r="MZ33" s="32"/>
      <c r="NA33" s="32"/>
      <c r="NB33" s="32"/>
      <c r="NC33" s="32"/>
      <c r="ND33" s="32"/>
      <c r="NE33" s="32"/>
      <c r="NF33" s="32"/>
      <c r="NG33" s="32"/>
      <c r="NH33" s="32"/>
      <c r="NI33" s="32"/>
      <c r="NJ33" s="32"/>
      <c r="NK33" s="32"/>
      <c r="NL33" s="32"/>
      <c r="NM33" s="32"/>
      <c r="NN33" s="32"/>
      <c r="NO33" s="32"/>
      <c r="NP33" s="32"/>
      <c r="NQ33" s="32"/>
      <c r="NR33" s="32"/>
      <c r="NS33" s="32"/>
      <c r="NT33" s="32"/>
      <c r="NU33" s="32"/>
      <c r="NV33" s="32"/>
      <c r="NW33" s="32"/>
      <c r="NX33" s="32"/>
      <c r="NY33" s="32"/>
      <c r="NZ33" s="32"/>
      <c r="OA33" s="32"/>
      <c r="OB33" s="32"/>
      <c r="OC33" s="32"/>
      <c r="OD33" s="32"/>
      <c r="OE33" s="32"/>
      <c r="OF33" s="32"/>
      <c r="OG33" s="32"/>
      <c r="OH33" s="32"/>
      <c r="OI33" s="32"/>
      <c r="OJ33" s="32"/>
      <c r="OK33" s="32"/>
      <c r="OL33" s="32"/>
      <c r="OM33" s="32"/>
      <c r="ON33" s="32"/>
      <c r="OO33" s="32"/>
      <c r="OP33" s="32"/>
      <c r="OQ33" s="32"/>
      <c r="OR33" s="32"/>
      <c r="OS33" s="32"/>
      <c r="OT33" s="32"/>
      <c r="OU33" s="32"/>
      <c r="OV33" s="32"/>
      <c r="OW33" s="32"/>
      <c r="OX33" s="32"/>
      <c r="OY33" s="32"/>
      <c r="OZ33" s="32"/>
      <c r="PA33" s="32"/>
      <c r="PB33" s="32"/>
      <c r="PC33" s="32"/>
      <c r="PD33" s="32"/>
      <c r="PE33" s="32"/>
      <c r="PF33" s="32"/>
      <c r="PG33" s="32"/>
      <c r="PH33" s="32"/>
      <c r="PI33" s="32"/>
      <c r="PJ33" s="32"/>
      <c r="PK33" s="32"/>
      <c r="PL33" s="32"/>
      <c r="PM33" s="32"/>
      <c r="PN33" s="32"/>
      <c r="PO33" s="32"/>
      <c r="PP33" s="32"/>
      <c r="PQ33" s="32"/>
      <c r="PR33" s="32"/>
      <c r="PS33" s="32"/>
      <c r="PT33" s="32"/>
      <c r="PU33" s="32"/>
      <c r="PV33" s="32"/>
      <c r="PW33" s="32"/>
      <c r="PX33" s="32"/>
      <c r="PY33" s="32"/>
      <c r="PZ33" s="32"/>
      <c r="QA33" s="32"/>
      <c r="QB33" s="32"/>
      <c r="QC33" s="32"/>
      <c r="QD33" s="32"/>
      <c r="QE33" s="32"/>
      <c r="QF33" s="32"/>
      <c r="QG33" s="32"/>
      <c r="QH33" s="32"/>
      <c r="QI33" s="32"/>
      <c r="QJ33" s="32"/>
      <c r="QK33" s="32"/>
      <c r="QL33" s="32"/>
      <c r="QM33" s="32"/>
      <c r="QN33" s="32"/>
      <c r="QO33" s="32"/>
      <c r="QP33" s="32"/>
      <c r="QQ33" s="32"/>
      <c r="QR33" s="32"/>
      <c r="QS33" s="32"/>
      <c r="QT33" s="32"/>
      <c r="QU33" s="32"/>
      <c r="QV33" s="32"/>
      <c r="QW33" s="32"/>
      <c r="QX33" s="32"/>
      <c r="QY33" s="32"/>
      <c r="QZ33" s="32"/>
      <c r="RA33" s="32"/>
      <c r="RB33" s="32"/>
      <c r="RC33" s="32"/>
      <c r="RD33" s="32"/>
      <c r="RE33" s="32"/>
      <c r="RF33" s="32"/>
      <c r="RG33" s="32"/>
      <c r="RH33" s="32"/>
      <c r="RI33" s="32"/>
      <c r="RJ33" s="32"/>
      <c r="RK33" s="32"/>
      <c r="RL33" s="32"/>
      <c r="RM33" s="32"/>
      <c r="RN33" s="32"/>
      <c r="RO33" s="32"/>
      <c r="RP33" s="32"/>
      <c r="RQ33" s="32"/>
      <c r="RR33" s="32"/>
      <c r="RS33" s="32"/>
      <c r="RT33" s="32"/>
      <c r="RU33" s="32"/>
      <c r="RV33" s="32"/>
      <c r="RW33" s="32"/>
      <c r="RX33" s="32"/>
      <c r="RY33" s="32"/>
      <c r="RZ33" s="32"/>
      <c r="SA33" s="32"/>
      <c r="SB33" s="32"/>
      <c r="SC33" s="32"/>
      <c r="SD33" s="32"/>
      <c r="SE33" s="32"/>
      <c r="SF33" s="32"/>
      <c r="SG33" s="32"/>
      <c r="SH33" s="32"/>
      <c r="SI33" s="32"/>
      <c r="SJ33" s="32"/>
      <c r="SK33" s="32"/>
      <c r="SL33" s="32"/>
      <c r="SM33" s="32"/>
      <c r="SN33" s="32"/>
      <c r="SO33" s="32"/>
      <c r="SP33" s="32"/>
      <c r="SQ33" s="32"/>
      <c r="SR33" s="32"/>
      <c r="SS33" s="32"/>
      <c r="ST33" s="32"/>
      <c r="SU33" s="32"/>
      <c r="SV33" s="32"/>
      <c r="SW33" s="32"/>
      <c r="SX33" s="32"/>
      <c r="SY33" s="32"/>
      <c r="SZ33" s="32"/>
      <c r="TA33" s="32"/>
      <c r="TB33" s="32"/>
      <c r="TC33" s="32"/>
      <c r="TD33" s="32"/>
      <c r="TE33" s="32"/>
      <c r="TF33" s="32"/>
      <c r="TG33" s="32"/>
      <c r="TH33" s="32"/>
      <c r="TI33" s="32"/>
      <c r="TJ33" s="32"/>
      <c r="TK33" s="32"/>
      <c r="TL33" s="32"/>
      <c r="TM33" s="32"/>
      <c r="TN33" s="32"/>
      <c r="TO33" s="32"/>
      <c r="TP33" s="32"/>
      <c r="TQ33" s="32"/>
      <c r="TR33" s="32"/>
      <c r="TS33" s="32"/>
      <c r="TT33" s="32"/>
      <c r="TU33" s="32"/>
      <c r="TV33" s="32"/>
      <c r="TW33" s="32"/>
      <c r="TX33" s="32"/>
      <c r="TY33" s="32"/>
      <c r="TZ33" s="32"/>
      <c r="UA33" s="32"/>
      <c r="UB33" s="32"/>
      <c r="UC33" s="32"/>
      <c r="UD33" s="32"/>
      <c r="UE33" s="32"/>
      <c r="UF33" s="32"/>
      <c r="UG33" s="32"/>
      <c r="UH33" s="32"/>
      <c r="UI33" s="32"/>
      <c r="UJ33" s="32"/>
      <c r="UK33" s="32"/>
      <c r="UL33" s="32"/>
      <c r="UM33" s="32"/>
      <c r="UN33" s="32"/>
      <c r="UO33" s="32"/>
      <c r="UP33" s="32"/>
      <c r="UQ33" s="32"/>
      <c r="UR33" s="32"/>
      <c r="US33" s="32"/>
      <c r="UT33" s="32"/>
      <c r="UU33" s="32"/>
      <c r="UV33" s="32"/>
      <c r="UW33" s="32"/>
      <c r="UX33" s="32"/>
      <c r="UY33" s="32"/>
      <c r="UZ33" s="32"/>
      <c r="VA33" s="32"/>
      <c r="VB33" s="32"/>
      <c r="VC33" s="32"/>
      <c r="VD33" s="32"/>
      <c r="VE33" s="32"/>
      <c r="VF33" s="32"/>
      <c r="VG33" s="32"/>
      <c r="VH33" s="32"/>
      <c r="VI33" s="32"/>
      <c r="VJ33" s="32"/>
      <c r="VK33" s="32"/>
      <c r="VL33" s="32"/>
      <c r="VM33" s="32"/>
      <c r="VN33" s="32"/>
      <c r="VO33" s="32"/>
      <c r="VP33" s="32"/>
      <c r="VQ33" s="32"/>
      <c r="VR33" s="32"/>
      <c r="VS33" s="32"/>
      <c r="VT33" s="32"/>
      <c r="VU33" s="32"/>
      <c r="VV33" s="32"/>
      <c r="VW33" s="32"/>
      <c r="VX33" s="32"/>
      <c r="VY33" s="32"/>
      <c r="VZ33" s="32"/>
      <c r="WA33" s="32"/>
      <c r="WB33" s="32"/>
      <c r="WC33" s="32"/>
      <c r="WD33" s="32"/>
      <c r="WE33" s="32"/>
      <c r="WF33" s="32"/>
      <c r="WG33" s="32"/>
      <c r="WH33" s="32"/>
      <c r="WI33" s="32"/>
      <c r="WJ33" s="32"/>
      <c r="WK33" s="32"/>
      <c r="WL33" s="32"/>
      <c r="WM33" s="32"/>
      <c r="WN33" s="32"/>
      <c r="WO33" s="32"/>
      <c r="WP33" s="32"/>
      <c r="WQ33" s="32"/>
      <c r="WR33" s="32"/>
      <c r="WS33" s="32"/>
      <c r="WT33" s="32"/>
      <c r="WU33" s="32"/>
      <c r="WV33" s="32"/>
      <c r="WW33" s="32"/>
      <c r="WX33" s="32"/>
      <c r="WY33" s="32"/>
      <c r="WZ33" s="32"/>
      <c r="XA33" s="32"/>
      <c r="XB33" s="32"/>
      <c r="XC33" s="32"/>
      <c r="XD33" s="32"/>
      <c r="XE33" s="32"/>
      <c r="XF33" s="32"/>
      <c r="XG33" s="32"/>
      <c r="XH33" s="32"/>
      <c r="XI33" s="32"/>
      <c r="XJ33" s="32"/>
      <c r="XK33" s="32"/>
      <c r="XL33" s="32"/>
      <c r="XM33" s="32"/>
      <c r="XN33" s="32"/>
      <c r="XO33" s="32"/>
      <c r="XP33" s="32"/>
      <c r="XQ33" s="32"/>
      <c r="XR33" s="32"/>
      <c r="XS33" s="32"/>
      <c r="XT33" s="32"/>
      <c r="XU33" s="32"/>
      <c r="XV33" s="32"/>
      <c r="XW33" s="32"/>
      <c r="XX33" s="32"/>
      <c r="XY33" s="32"/>
      <c r="XZ33" s="32"/>
      <c r="YA33" s="32"/>
      <c r="YB33" s="32"/>
      <c r="YC33" s="32"/>
      <c r="YD33" s="32"/>
      <c r="YE33" s="32"/>
      <c r="YF33" s="32"/>
      <c r="YG33" s="32"/>
      <c r="YH33" s="32"/>
      <c r="YI33" s="32"/>
      <c r="YJ33" s="32"/>
      <c r="YK33" s="32"/>
      <c r="YL33" s="32"/>
      <c r="YM33" s="32"/>
      <c r="YN33" s="32"/>
      <c r="YO33" s="32"/>
      <c r="YP33" s="32"/>
      <c r="YQ33" s="32"/>
      <c r="YR33" s="32"/>
      <c r="YS33" s="32"/>
      <c r="YT33" s="32"/>
      <c r="YU33" s="32"/>
      <c r="YV33" s="32"/>
      <c r="YW33" s="32"/>
      <c r="YX33" s="32"/>
      <c r="YY33" s="32"/>
      <c r="YZ33" s="32"/>
      <c r="ZA33" s="32"/>
      <c r="ZB33" s="32"/>
      <c r="ZC33" s="32"/>
      <c r="ZD33" s="32"/>
      <c r="ZE33" s="32"/>
      <c r="ZF33" s="32"/>
      <c r="ZG33" s="32"/>
      <c r="ZH33" s="32"/>
      <c r="ZI33" s="32"/>
      <c r="ZJ33" s="32"/>
      <c r="ZK33" s="32"/>
      <c r="ZL33" s="32"/>
      <c r="ZM33" s="32"/>
      <c r="ZN33" s="32"/>
      <c r="ZO33" s="32"/>
      <c r="ZP33" s="32"/>
      <c r="ZQ33" s="32"/>
      <c r="ZR33" s="32"/>
      <c r="ZS33" s="32"/>
      <c r="ZT33" s="32"/>
      <c r="ZU33" s="32"/>
      <c r="ZV33" s="32"/>
      <c r="ZW33" s="32"/>
      <c r="ZX33" s="32"/>
      <c r="ZY33" s="32"/>
      <c r="ZZ33" s="32"/>
      <c r="AAA33" s="32"/>
      <c r="AAB33" s="32"/>
      <c r="AAC33" s="32"/>
      <c r="AAD33" s="32"/>
      <c r="AAE33" s="32"/>
      <c r="AAF33" s="32"/>
      <c r="AAG33" s="32"/>
      <c r="AAH33" s="32"/>
      <c r="AAI33" s="32"/>
      <c r="AAJ33" s="32"/>
      <c r="AAK33" s="32"/>
      <c r="AAL33" s="32"/>
      <c r="AAM33" s="32"/>
      <c r="AAN33" s="32"/>
      <c r="AAO33" s="32"/>
      <c r="AAP33" s="32"/>
      <c r="AAQ33" s="32"/>
      <c r="AAR33" s="32"/>
      <c r="AAS33" s="32"/>
      <c r="AAT33" s="32"/>
      <c r="AAU33" s="32"/>
      <c r="AAV33" s="32"/>
      <c r="AAW33" s="32"/>
      <c r="AAX33" s="32"/>
      <c r="AAY33" s="32"/>
      <c r="AAZ33" s="32"/>
      <c r="ABA33" s="32"/>
      <c r="ABB33" s="32"/>
      <c r="ABC33" s="32"/>
      <c r="ABD33" s="32"/>
      <c r="ABE33" s="32"/>
      <c r="ABF33" s="32"/>
      <c r="ABG33" s="32"/>
      <c r="ABH33" s="32"/>
      <c r="ABI33" s="32"/>
      <c r="ABJ33" s="32"/>
      <c r="ABK33" s="32"/>
      <c r="ABL33" s="32"/>
      <c r="ABM33" s="32"/>
      <c r="ABN33" s="32"/>
      <c r="ABO33" s="32"/>
      <c r="ABP33" s="32"/>
      <c r="ABQ33" s="32"/>
      <c r="ABR33" s="32"/>
      <c r="ABS33" s="32"/>
      <c r="ABT33" s="32"/>
      <c r="ABU33" s="32"/>
      <c r="ABV33" s="32"/>
      <c r="ABW33" s="32"/>
      <c r="ABX33" s="32"/>
      <c r="ABY33" s="32"/>
      <c r="ABZ33" s="32"/>
      <c r="ACA33" s="32"/>
      <c r="ACB33" s="32"/>
      <c r="ACC33" s="32"/>
      <c r="ACD33" s="32"/>
      <c r="ACE33" s="32"/>
      <c r="ACF33" s="32"/>
      <c r="ACG33" s="32"/>
      <c r="ACH33" s="32"/>
      <c r="ACI33" s="32"/>
      <c r="ACJ33" s="32"/>
      <c r="ACK33" s="32"/>
      <c r="ACL33" s="32"/>
      <c r="ACM33" s="32"/>
      <c r="ACN33" s="32"/>
      <c r="ACO33" s="32"/>
      <c r="ACP33" s="32"/>
      <c r="ACQ33" s="32"/>
      <c r="ACR33" s="32"/>
      <c r="ACS33" s="32"/>
      <c r="ACT33" s="32"/>
      <c r="ACU33" s="32"/>
      <c r="ACV33" s="32"/>
      <c r="ACW33" s="32"/>
      <c r="ACX33" s="32"/>
      <c r="ACY33" s="32"/>
      <c r="ACZ33" s="32"/>
      <c r="ADA33" s="32"/>
      <c r="ADB33" s="32"/>
      <c r="ADC33" s="32"/>
      <c r="ADD33" s="32"/>
      <c r="ADE33" s="32"/>
      <c r="ADF33" s="32"/>
      <c r="ADG33" s="32"/>
      <c r="ADH33" s="32"/>
      <c r="ADI33" s="32"/>
      <c r="ADJ33" s="32"/>
      <c r="ADK33" s="32"/>
      <c r="ADL33" s="32"/>
      <c r="ADM33" s="32"/>
      <c r="ADN33" s="32"/>
      <c r="ADO33" s="32"/>
      <c r="ADP33" s="32"/>
      <c r="ADQ33" s="32"/>
      <c r="ADR33" s="32"/>
      <c r="ADS33" s="32"/>
      <c r="ADT33" s="32"/>
      <c r="ADU33" s="32"/>
      <c r="ADV33" s="32"/>
      <c r="ADW33" s="32"/>
      <c r="ADX33" s="32"/>
      <c r="ADY33" s="32"/>
      <c r="ADZ33" s="32"/>
      <c r="AEA33" s="32"/>
      <c r="AEB33" s="32"/>
      <c r="AEC33" s="32"/>
      <c r="AED33" s="32"/>
      <c r="AEE33" s="32"/>
      <c r="AEF33" s="32"/>
      <c r="AEG33" s="32"/>
      <c r="AEH33" s="32"/>
      <c r="AEI33" s="32"/>
      <c r="AEJ33" s="32"/>
      <c r="AEK33" s="32"/>
      <c r="AEL33" s="32"/>
      <c r="AEM33" s="32"/>
      <c r="AEN33" s="32"/>
      <c r="AEO33" s="32"/>
      <c r="AEP33" s="32"/>
      <c r="AEQ33" s="32"/>
      <c r="AER33" s="32"/>
      <c r="AES33" s="32"/>
      <c r="AET33" s="32"/>
      <c r="AEU33" s="32"/>
      <c r="AEV33" s="32"/>
      <c r="AEW33" s="32"/>
      <c r="AEX33" s="32"/>
      <c r="AEY33" s="32"/>
      <c r="AEZ33" s="32"/>
      <c r="AFA33" s="32"/>
      <c r="AFB33" s="32"/>
      <c r="AFC33" s="32"/>
      <c r="AFD33" s="32"/>
      <c r="AFE33" s="32"/>
      <c r="AFF33" s="32"/>
      <c r="AFG33" s="32"/>
      <c r="AFH33" s="32"/>
      <c r="AFI33" s="32"/>
      <c r="AFJ33" s="32"/>
      <c r="AFK33" s="32"/>
      <c r="AFL33" s="32"/>
      <c r="AFM33" s="32"/>
      <c r="AFN33" s="32"/>
      <c r="AFO33" s="32"/>
      <c r="AFP33" s="32"/>
      <c r="AFQ33" s="32"/>
      <c r="AFR33" s="32"/>
      <c r="AFS33" s="32"/>
      <c r="AFT33" s="32"/>
      <c r="AFU33" s="32"/>
      <c r="AFV33" s="32"/>
      <c r="AFW33" s="32"/>
      <c r="AFX33" s="32"/>
      <c r="AFY33" s="32"/>
      <c r="AFZ33" s="32"/>
      <c r="AGA33" s="32"/>
      <c r="AGB33" s="32"/>
      <c r="AGC33" s="32"/>
      <c r="AGD33" s="32"/>
      <c r="AGE33" s="32"/>
      <c r="AGF33" s="32"/>
      <c r="AGG33" s="32"/>
      <c r="AGH33" s="32"/>
      <c r="AGI33" s="32"/>
      <c r="AGJ33" s="32"/>
      <c r="AGK33" s="32"/>
      <c r="AGL33" s="32"/>
      <c r="AGM33" s="32"/>
      <c r="AGN33" s="32"/>
      <c r="AGO33" s="32"/>
      <c r="AGP33" s="32"/>
      <c r="AGQ33" s="32"/>
      <c r="AGR33" s="32"/>
      <c r="AGS33" s="32"/>
      <c r="AGT33" s="32"/>
      <c r="AGU33" s="32"/>
      <c r="AGV33" s="32"/>
      <c r="AGW33" s="32"/>
      <c r="AGX33" s="32"/>
      <c r="AGY33" s="32"/>
      <c r="AGZ33" s="32"/>
      <c r="AHA33" s="32"/>
      <c r="AHB33" s="32"/>
      <c r="AHC33" s="32"/>
      <c r="AHD33" s="32"/>
      <c r="AHE33" s="32"/>
      <c r="AHF33" s="32"/>
      <c r="AHG33" s="32"/>
      <c r="AHH33" s="32"/>
      <c r="AHI33" s="32"/>
      <c r="AHJ33" s="32"/>
      <c r="AHK33" s="32"/>
      <c r="AHL33" s="32"/>
      <c r="AHM33" s="32"/>
      <c r="AHN33" s="32"/>
      <c r="AHO33" s="32"/>
      <c r="AHP33" s="32"/>
      <c r="AHQ33" s="32"/>
      <c r="AHR33" s="32"/>
      <c r="AHS33" s="32"/>
      <c r="AHT33" s="32"/>
      <c r="AHU33" s="32"/>
      <c r="AHV33" s="32"/>
      <c r="AHW33" s="32"/>
      <c r="AHX33" s="32"/>
      <c r="AHY33" s="32"/>
      <c r="AHZ33" s="32"/>
      <c r="AIA33" s="32"/>
      <c r="AIB33" s="32"/>
      <c r="AIC33" s="32"/>
      <c r="AID33" s="32"/>
      <c r="AIE33" s="32"/>
      <c r="AIF33" s="32"/>
      <c r="AIG33" s="32"/>
      <c r="AIH33" s="32"/>
      <c r="AII33" s="32"/>
      <c r="AIJ33" s="32"/>
      <c r="AIK33" s="32"/>
      <c r="AIL33" s="32"/>
      <c r="AIM33" s="32"/>
      <c r="AIN33" s="32"/>
      <c r="AIO33" s="32"/>
      <c r="AIP33" s="32"/>
      <c r="AIQ33" s="32"/>
      <c r="AIR33" s="32"/>
      <c r="AIS33" s="32"/>
      <c r="AIT33" s="32"/>
      <c r="AIU33" s="32"/>
      <c r="AIV33" s="32"/>
      <c r="AIW33" s="32"/>
      <c r="AIX33" s="32"/>
      <c r="AIY33" s="32"/>
      <c r="AIZ33" s="32"/>
      <c r="AJA33" s="32"/>
      <c r="AJB33" s="32"/>
      <c r="AJC33" s="32"/>
      <c r="AJD33" s="32"/>
      <c r="AJE33" s="32"/>
      <c r="AJF33" s="32"/>
      <c r="AJG33" s="32"/>
      <c r="AJH33" s="32"/>
      <c r="AJI33" s="32"/>
      <c r="AJJ33" s="32"/>
      <c r="AJK33" s="32"/>
      <c r="AJL33" s="32"/>
      <c r="AJM33" s="32"/>
      <c r="AJN33" s="32"/>
      <c r="AJO33" s="32"/>
      <c r="AJP33" s="32"/>
      <c r="AJQ33" s="32"/>
      <c r="AJR33" s="32"/>
      <c r="AJS33" s="32"/>
      <c r="AJT33" s="32"/>
      <c r="AJU33" s="32"/>
      <c r="AJV33" s="32"/>
      <c r="AJW33" s="32"/>
      <c r="AJX33" s="32"/>
      <c r="AJY33" s="32"/>
      <c r="AJZ33" s="32"/>
      <c r="AKA33" s="32"/>
      <c r="AKB33" s="32"/>
      <c r="AKC33" s="32"/>
      <c r="AKD33" s="32"/>
      <c r="AKE33" s="32"/>
      <c r="AKF33" s="32"/>
      <c r="AKG33" s="32"/>
      <c r="AKH33" s="32"/>
      <c r="AKI33" s="32"/>
      <c r="AKJ33" s="32"/>
      <c r="AKK33" s="32"/>
      <c r="AKL33" s="32"/>
      <c r="AKM33" s="32"/>
      <c r="AKN33" s="32"/>
      <c r="AKO33" s="32"/>
      <c r="AKP33" s="32"/>
      <c r="AKQ33" s="32"/>
      <c r="AKR33" s="32"/>
      <c r="AKS33" s="32"/>
      <c r="AKT33" s="32"/>
      <c r="AKU33" s="32"/>
      <c r="AKV33" s="32"/>
      <c r="AKW33" s="32"/>
      <c r="AKX33" s="32"/>
      <c r="AKY33" s="32"/>
      <c r="AKZ33" s="32"/>
      <c r="ALA33" s="32"/>
      <c r="ALB33" s="32"/>
      <c r="ALC33" s="32"/>
      <c r="ALD33" s="32"/>
      <c r="ALE33" s="32"/>
      <c r="ALF33" s="32"/>
      <c r="ALG33" s="32"/>
      <c r="ALH33" s="32"/>
      <c r="ALI33" s="32"/>
      <c r="ALJ33" s="32"/>
      <c r="ALK33" s="32"/>
      <c r="ALL33" s="32"/>
      <c r="ALM33" s="32"/>
      <c r="ALN33" s="32"/>
      <c r="ALO33" s="32"/>
      <c r="ALP33" s="32"/>
      <c r="ALQ33" s="32"/>
      <c r="ALR33" s="32"/>
      <c r="ALS33" s="32"/>
      <c r="ALT33" s="32"/>
      <c r="ALU33" s="32"/>
      <c r="ALV33" s="32"/>
      <c r="ALW33" s="32"/>
      <c r="ALX33" s="32"/>
      <c r="ALY33" s="32"/>
      <c r="ALZ33" s="32"/>
      <c r="AMA33" s="32"/>
      <c r="AMB33" s="32"/>
      <c r="AMC33" s="32"/>
      <c r="AMD33" s="32"/>
      <c r="AME33" s="32"/>
    </row>
    <row r="34" spans="1:1019" ht="18" customHeight="1" thickTop="1" thickBot="1" x14ac:dyDescent="0.4">
      <c r="A34" s="70" t="s">
        <v>37</v>
      </c>
      <c r="B34" s="113">
        <f>SUM(G34,I34,K34,Q34)</f>
        <v>52</v>
      </c>
      <c r="C34" s="17" t="s">
        <v>83</v>
      </c>
      <c r="D34" s="104"/>
      <c r="E34" s="128" t="s">
        <v>27</v>
      </c>
      <c r="F34" s="68" t="s">
        <v>36</v>
      </c>
      <c r="G34" s="67">
        <v>12</v>
      </c>
      <c r="H34" s="68" t="s">
        <v>18</v>
      </c>
      <c r="I34" s="67">
        <v>24</v>
      </c>
      <c r="J34" s="107" t="s">
        <v>32</v>
      </c>
      <c r="K34" s="67">
        <v>16</v>
      </c>
      <c r="L34" s="85" t="s">
        <v>20</v>
      </c>
      <c r="M34" s="86"/>
      <c r="N34" s="68" t="s">
        <v>20</v>
      </c>
      <c r="O34" s="67"/>
      <c r="P34" s="66"/>
      <c r="Q34" s="64"/>
      <c r="R34" s="65"/>
      <c r="S34" s="63"/>
      <c r="T34" s="70" t="s">
        <v>37</v>
      </c>
      <c r="U34" s="72">
        <f t="shared" ref="U34:U39" si="12">SUM(G34,I34,K34,M34,O34,Q34)</f>
        <v>52</v>
      </c>
    </row>
    <row r="35" spans="1:1019" ht="18" customHeight="1" thickTop="1" thickBot="1" x14ac:dyDescent="0.4">
      <c r="A35" s="72"/>
      <c r="B35" s="113"/>
      <c r="C35" s="19" t="s">
        <v>144</v>
      </c>
      <c r="D35" s="104"/>
      <c r="E35" s="128"/>
      <c r="F35" s="68"/>
      <c r="G35" s="67"/>
      <c r="H35" s="68"/>
      <c r="I35" s="67"/>
      <c r="J35" s="107"/>
      <c r="K35" s="67"/>
      <c r="L35" s="85"/>
      <c r="M35" s="86"/>
      <c r="N35" s="68"/>
      <c r="O35" s="67"/>
      <c r="P35" s="68"/>
      <c r="Q35" s="67"/>
      <c r="R35" s="66"/>
      <c r="S35" s="64"/>
      <c r="T35" s="72"/>
      <c r="U35" s="72"/>
    </row>
    <row r="36" spans="1:1019" ht="18" customHeight="1" thickTop="1" thickBot="1" x14ac:dyDescent="0.4">
      <c r="A36" s="72" t="s">
        <v>38</v>
      </c>
      <c r="B36" s="73"/>
      <c r="C36" s="15" t="s">
        <v>147</v>
      </c>
      <c r="D36" s="75"/>
      <c r="E36" s="126" t="s">
        <v>27</v>
      </c>
      <c r="F36" s="65" t="s">
        <v>20</v>
      </c>
      <c r="G36" s="63"/>
      <c r="H36" s="65" t="s">
        <v>20</v>
      </c>
      <c r="I36" s="63"/>
      <c r="J36" s="65" t="s">
        <v>36</v>
      </c>
      <c r="K36" s="63">
        <v>12</v>
      </c>
      <c r="L36" s="65" t="s">
        <v>36</v>
      </c>
      <c r="M36" s="63">
        <v>12</v>
      </c>
      <c r="N36" s="65" t="s">
        <v>20</v>
      </c>
      <c r="O36" s="63"/>
      <c r="P36" s="65"/>
      <c r="Q36" s="67"/>
      <c r="R36" s="68"/>
      <c r="S36" s="67"/>
      <c r="T36" s="69" t="s">
        <v>38</v>
      </c>
      <c r="U36" s="72">
        <f t="shared" ref="U36:U39" si="13">SUM(G36,I36,K36,M36,O36,Q36)</f>
        <v>24</v>
      </c>
    </row>
    <row r="37" spans="1:1019" ht="18" customHeight="1" thickTop="1" thickBot="1" x14ac:dyDescent="0.4">
      <c r="A37" s="72"/>
      <c r="B37" s="74"/>
      <c r="C37" s="16" t="s">
        <v>148</v>
      </c>
      <c r="D37" s="76"/>
      <c r="E37" s="127"/>
      <c r="F37" s="66"/>
      <c r="G37" s="64"/>
      <c r="H37" s="66"/>
      <c r="I37" s="64"/>
      <c r="J37" s="66"/>
      <c r="K37" s="64"/>
      <c r="L37" s="66"/>
      <c r="M37" s="64"/>
      <c r="N37" s="66"/>
      <c r="O37" s="64"/>
      <c r="P37" s="66"/>
      <c r="Q37" s="67"/>
      <c r="R37" s="68"/>
      <c r="S37" s="67"/>
      <c r="T37" s="70"/>
      <c r="U37" s="72"/>
    </row>
    <row r="38" spans="1:1019" ht="18" customHeight="1" thickTop="1" thickBot="1" x14ac:dyDescent="0.4">
      <c r="A38" s="72" t="s">
        <v>39</v>
      </c>
      <c r="B38" s="73"/>
      <c r="C38" s="18" t="s">
        <v>158</v>
      </c>
      <c r="D38" s="75"/>
      <c r="E38" s="77" t="s">
        <v>157</v>
      </c>
      <c r="F38" s="65" t="s">
        <v>38</v>
      </c>
      <c r="G38" s="63">
        <v>8</v>
      </c>
      <c r="H38" s="79" t="s">
        <v>20</v>
      </c>
      <c r="I38" s="81"/>
      <c r="J38" s="79" t="s">
        <v>20</v>
      </c>
      <c r="K38" s="81"/>
      <c r="L38" s="65" t="s">
        <v>26</v>
      </c>
      <c r="M38" s="63">
        <v>14</v>
      </c>
      <c r="N38" s="65" t="s">
        <v>20</v>
      </c>
      <c r="O38" s="63"/>
      <c r="P38" s="65"/>
      <c r="Q38" s="67"/>
      <c r="R38" s="68"/>
      <c r="S38" s="67"/>
      <c r="T38" s="69" t="s">
        <v>39</v>
      </c>
      <c r="U38" s="72">
        <f t="shared" ref="U38:U39" si="14">SUM(G38,I38,K38,M38,O38,Q38)</f>
        <v>22</v>
      </c>
    </row>
    <row r="39" spans="1:1019" ht="18" customHeight="1" thickTop="1" thickBot="1" x14ac:dyDescent="0.4">
      <c r="A39" s="72"/>
      <c r="B39" s="74"/>
      <c r="C39" s="16" t="s">
        <v>159</v>
      </c>
      <c r="D39" s="76"/>
      <c r="E39" s="78"/>
      <c r="F39" s="66"/>
      <c r="G39" s="64"/>
      <c r="H39" s="80"/>
      <c r="I39" s="82"/>
      <c r="J39" s="80"/>
      <c r="K39" s="82"/>
      <c r="L39" s="66"/>
      <c r="M39" s="64"/>
      <c r="N39" s="66"/>
      <c r="O39" s="64"/>
      <c r="P39" s="66"/>
      <c r="Q39" s="67"/>
      <c r="R39" s="68"/>
      <c r="S39" s="67"/>
      <c r="T39" s="70"/>
      <c r="U39" s="72"/>
    </row>
    <row r="40" spans="1:1019" ht="18" customHeight="1" thickTop="1" thickBot="1" x14ac:dyDescent="0.4">
      <c r="A40" s="72" t="s">
        <v>40</v>
      </c>
      <c r="B40" s="73"/>
      <c r="C40" s="15" t="s">
        <v>152</v>
      </c>
      <c r="D40" s="83"/>
      <c r="E40" s="77" t="s">
        <v>161</v>
      </c>
      <c r="F40" s="65" t="s">
        <v>20</v>
      </c>
      <c r="G40" s="63"/>
      <c r="H40" s="65" t="s">
        <v>28</v>
      </c>
      <c r="I40" s="63">
        <v>22</v>
      </c>
      <c r="J40" s="65" t="s">
        <v>20</v>
      </c>
      <c r="K40" s="63"/>
      <c r="L40" s="65" t="s">
        <v>20</v>
      </c>
      <c r="M40" s="63"/>
      <c r="N40" s="65" t="s">
        <v>20</v>
      </c>
      <c r="O40" s="63"/>
      <c r="P40" s="65"/>
      <c r="Q40" s="67"/>
      <c r="R40" s="68"/>
      <c r="S40" s="67"/>
      <c r="T40" s="69" t="s">
        <v>40</v>
      </c>
      <c r="U40" s="72">
        <f>SUM(G40,I40,K40,M40,O40,Q40)</f>
        <v>22</v>
      </c>
    </row>
    <row r="41" spans="1:1019" ht="18" customHeight="1" thickTop="1" thickBot="1" x14ac:dyDescent="0.4">
      <c r="A41" s="72"/>
      <c r="B41" s="74"/>
      <c r="C41" s="16" t="s">
        <v>162</v>
      </c>
      <c r="D41" s="84"/>
      <c r="E41" s="78"/>
      <c r="F41" s="66"/>
      <c r="G41" s="64"/>
      <c r="H41" s="66"/>
      <c r="I41" s="64"/>
      <c r="J41" s="66"/>
      <c r="K41" s="64"/>
      <c r="L41" s="66"/>
      <c r="M41" s="64"/>
      <c r="N41" s="66"/>
      <c r="O41" s="64"/>
      <c r="P41" s="66"/>
      <c r="Q41" s="67"/>
      <c r="R41" s="68"/>
      <c r="S41" s="67"/>
      <c r="T41" s="70"/>
      <c r="U41" s="72"/>
    </row>
    <row r="42" spans="1:1019" ht="18" customHeight="1" thickTop="1" thickBot="1" x14ac:dyDescent="0.4">
      <c r="A42" s="72" t="s">
        <v>41</v>
      </c>
      <c r="B42" s="73"/>
      <c r="C42" s="15" t="s">
        <v>151</v>
      </c>
      <c r="D42" s="75" t="s">
        <v>153</v>
      </c>
      <c r="E42" s="77"/>
      <c r="F42" s="65" t="s">
        <v>31</v>
      </c>
      <c r="G42" s="63">
        <v>18</v>
      </c>
      <c r="H42" s="79" t="s">
        <v>20</v>
      </c>
      <c r="I42" s="81"/>
      <c r="J42" s="79" t="s">
        <v>20</v>
      </c>
      <c r="K42" s="81"/>
      <c r="L42" s="65" t="s">
        <v>20</v>
      </c>
      <c r="M42" s="63"/>
      <c r="N42" s="65" t="s">
        <v>20</v>
      </c>
      <c r="O42" s="63"/>
      <c r="P42" s="65"/>
      <c r="Q42" s="67"/>
      <c r="R42" s="66"/>
      <c r="S42" s="67"/>
      <c r="T42" s="72" t="s">
        <v>41</v>
      </c>
      <c r="U42" s="72">
        <f t="shared" ref="U42:U59" si="15">SUM(G42,I42,K42,M42,O42,Q42)</f>
        <v>18</v>
      </c>
    </row>
    <row r="43" spans="1:1019" ht="18" customHeight="1" thickTop="1" thickBot="1" x14ac:dyDescent="0.4">
      <c r="A43" s="72"/>
      <c r="B43" s="74"/>
      <c r="C43" s="16" t="s">
        <v>152</v>
      </c>
      <c r="D43" s="76"/>
      <c r="E43" s="78"/>
      <c r="F43" s="66"/>
      <c r="G43" s="64"/>
      <c r="H43" s="80"/>
      <c r="I43" s="82"/>
      <c r="J43" s="80"/>
      <c r="K43" s="82"/>
      <c r="L43" s="66"/>
      <c r="M43" s="64"/>
      <c r="N43" s="66"/>
      <c r="O43" s="64"/>
      <c r="P43" s="66"/>
      <c r="Q43" s="67"/>
      <c r="R43" s="66"/>
      <c r="S43" s="67"/>
      <c r="T43" s="72"/>
      <c r="U43" s="72"/>
    </row>
    <row r="44" spans="1:1019" ht="18" customHeight="1" thickTop="1" thickBot="1" x14ac:dyDescent="0.4">
      <c r="A44" s="69">
        <v>20</v>
      </c>
      <c r="B44" s="73"/>
      <c r="C44" s="15" t="s">
        <v>85</v>
      </c>
      <c r="D44" s="75"/>
      <c r="E44" s="77" t="s">
        <v>84</v>
      </c>
      <c r="F44" s="65" t="s">
        <v>20</v>
      </c>
      <c r="G44" s="63"/>
      <c r="H44" s="79" t="s">
        <v>32</v>
      </c>
      <c r="I44" s="81">
        <v>16</v>
      </c>
      <c r="J44" s="79" t="s">
        <v>20</v>
      </c>
      <c r="K44" s="81"/>
      <c r="L44" s="65" t="s">
        <v>20</v>
      </c>
      <c r="M44" s="63"/>
      <c r="N44" s="65" t="s">
        <v>20</v>
      </c>
      <c r="O44" s="63"/>
      <c r="P44" s="65"/>
      <c r="Q44" s="67"/>
      <c r="R44" s="66"/>
      <c r="S44" s="67"/>
      <c r="T44" s="69" t="s">
        <v>175</v>
      </c>
      <c r="U44" s="72">
        <f t="shared" ref="U44:U59" si="16">SUM(G44,I44,K44,M44,O44,Q44)</f>
        <v>16</v>
      </c>
    </row>
    <row r="45" spans="1:1019" ht="18" customHeight="1" thickTop="1" thickBot="1" x14ac:dyDescent="0.4">
      <c r="A45" s="70"/>
      <c r="B45" s="74"/>
      <c r="C45" s="19" t="s">
        <v>160</v>
      </c>
      <c r="D45" s="76"/>
      <c r="E45" s="78"/>
      <c r="F45" s="66"/>
      <c r="G45" s="64"/>
      <c r="H45" s="80"/>
      <c r="I45" s="82"/>
      <c r="J45" s="80"/>
      <c r="K45" s="82"/>
      <c r="L45" s="66"/>
      <c r="M45" s="64"/>
      <c r="N45" s="66"/>
      <c r="O45" s="64"/>
      <c r="P45" s="66"/>
      <c r="Q45" s="67"/>
      <c r="R45" s="66"/>
      <c r="S45" s="67"/>
      <c r="T45" s="70"/>
      <c r="U45" s="72"/>
    </row>
    <row r="46" spans="1:1019" ht="18" customHeight="1" thickTop="1" thickBot="1" x14ac:dyDescent="0.4">
      <c r="A46" s="72" t="s">
        <v>42</v>
      </c>
      <c r="B46" s="73"/>
      <c r="C46" s="17" t="s">
        <v>81</v>
      </c>
      <c r="D46" s="75"/>
      <c r="E46" s="77" t="s">
        <v>30</v>
      </c>
      <c r="F46" s="79" t="s">
        <v>32</v>
      </c>
      <c r="G46" s="81">
        <v>16</v>
      </c>
      <c r="H46" s="79" t="s">
        <v>20</v>
      </c>
      <c r="I46" s="81"/>
      <c r="J46" s="79" t="s">
        <v>137</v>
      </c>
      <c r="K46" s="81"/>
      <c r="L46" s="79" t="s">
        <v>20</v>
      </c>
      <c r="M46" s="81"/>
      <c r="N46" s="65" t="s">
        <v>20</v>
      </c>
      <c r="O46" s="63"/>
      <c r="P46" s="65"/>
      <c r="Q46" s="67"/>
      <c r="R46" s="68"/>
      <c r="S46" s="67"/>
      <c r="T46" s="69" t="s">
        <v>42</v>
      </c>
      <c r="U46" s="72">
        <f t="shared" ref="U46:U59" si="17">SUM(G46,I46,K46,M46,O46,Q46)</f>
        <v>16</v>
      </c>
    </row>
    <row r="47" spans="1:1019" ht="18" customHeight="1" thickTop="1" thickBot="1" x14ac:dyDescent="0.4">
      <c r="A47" s="72"/>
      <c r="B47" s="74"/>
      <c r="C47" s="16" t="s">
        <v>101</v>
      </c>
      <c r="D47" s="76"/>
      <c r="E47" s="78"/>
      <c r="F47" s="80"/>
      <c r="G47" s="82"/>
      <c r="H47" s="80"/>
      <c r="I47" s="82"/>
      <c r="J47" s="80"/>
      <c r="K47" s="82"/>
      <c r="L47" s="80"/>
      <c r="M47" s="82"/>
      <c r="N47" s="66"/>
      <c r="O47" s="64"/>
      <c r="P47" s="66"/>
      <c r="Q47" s="67"/>
      <c r="R47" s="68"/>
      <c r="S47" s="67"/>
      <c r="T47" s="70"/>
      <c r="U47" s="72"/>
    </row>
    <row r="48" spans="1:1019" ht="18" customHeight="1" thickTop="1" thickBot="1" x14ac:dyDescent="0.4">
      <c r="A48" s="72" t="s">
        <v>43</v>
      </c>
      <c r="B48" s="73"/>
      <c r="C48" s="18" t="s">
        <v>48</v>
      </c>
      <c r="D48" s="87"/>
      <c r="E48" s="77" t="s">
        <v>30</v>
      </c>
      <c r="F48" s="68" t="s">
        <v>173</v>
      </c>
      <c r="G48" s="67"/>
      <c r="H48" s="100" t="s">
        <v>20</v>
      </c>
      <c r="I48" s="86"/>
      <c r="J48" s="100" t="s">
        <v>20</v>
      </c>
      <c r="K48" s="105"/>
      <c r="L48" s="68" t="s">
        <v>20</v>
      </c>
      <c r="M48" s="110"/>
      <c r="N48" s="68" t="s">
        <v>36</v>
      </c>
      <c r="O48" s="67">
        <v>12</v>
      </c>
      <c r="P48" s="79"/>
      <c r="Q48" s="81"/>
      <c r="R48" s="65"/>
      <c r="S48" s="63"/>
      <c r="T48" s="69" t="s">
        <v>43</v>
      </c>
      <c r="U48" s="72">
        <f t="shared" ref="U48:U59" si="18">SUM(G48,I48,K48,M48,O48,Q48)</f>
        <v>12</v>
      </c>
    </row>
    <row r="49" spans="1:21" ht="18" customHeight="1" thickTop="1" thickBot="1" x14ac:dyDescent="0.4">
      <c r="A49" s="72"/>
      <c r="B49" s="74"/>
      <c r="C49" s="16" t="s">
        <v>81</v>
      </c>
      <c r="D49" s="87"/>
      <c r="E49" s="78"/>
      <c r="F49" s="68"/>
      <c r="G49" s="67"/>
      <c r="H49" s="100"/>
      <c r="I49" s="86"/>
      <c r="J49" s="100"/>
      <c r="K49" s="105"/>
      <c r="L49" s="68"/>
      <c r="M49" s="110"/>
      <c r="N49" s="68"/>
      <c r="O49" s="67"/>
      <c r="P49" s="80"/>
      <c r="Q49" s="82"/>
      <c r="R49" s="66"/>
      <c r="S49" s="64"/>
      <c r="T49" s="70"/>
      <c r="U49" s="72"/>
    </row>
    <row r="50" spans="1:21" ht="18" customHeight="1" thickTop="1" thickBot="1" x14ac:dyDescent="0.4">
      <c r="A50" s="72" t="s">
        <v>44</v>
      </c>
      <c r="B50" s="113"/>
      <c r="C50" s="15" t="s">
        <v>154</v>
      </c>
      <c r="D50" s="75" t="s">
        <v>156</v>
      </c>
      <c r="E50" s="77"/>
      <c r="F50" s="65" t="s">
        <v>37</v>
      </c>
      <c r="G50" s="63">
        <v>10</v>
      </c>
      <c r="H50" s="79" t="s">
        <v>20</v>
      </c>
      <c r="I50" s="81"/>
      <c r="J50" s="79" t="s">
        <v>20</v>
      </c>
      <c r="K50" s="81"/>
      <c r="L50" s="65" t="s">
        <v>20</v>
      </c>
      <c r="M50" s="63"/>
      <c r="N50" s="79" t="s">
        <v>20</v>
      </c>
      <c r="O50" s="67"/>
      <c r="P50" s="68"/>
      <c r="Q50" s="67"/>
      <c r="R50" s="65"/>
      <c r="S50" s="63"/>
      <c r="T50" s="69" t="s">
        <v>44</v>
      </c>
      <c r="U50" s="72">
        <f t="shared" ref="U50:U59" si="19">SUM(G50,I50,K50,M50,O50,Q50)</f>
        <v>10</v>
      </c>
    </row>
    <row r="51" spans="1:21" ht="18" customHeight="1" thickTop="1" thickBot="1" x14ac:dyDescent="0.4">
      <c r="A51" s="72"/>
      <c r="B51" s="113"/>
      <c r="C51" s="19" t="s">
        <v>155</v>
      </c>
      <c r="D51" s="76"/>
      <c r="E51" s="78"/>
      <c r="F51" s="66"/>
      <c r="G51" s="64"/>
      <c r="H51" s="80"/>
      <c r="I51" s="82"/>
      <c r="J51" s="80"/>
      <c r="K51" s="82"/>
      <c r="L51" s="66"/>
      <c r="M51" s="64"/>
      <c r="N51" s="80"/>
      <c r="O51" s="67"/>
      <c r="P51" s="68"/>
      <c r="Q51" s="67"/>
      <c r="R51" s="66"/>
      <c r="S51" s="64"/>
      <c r="T51" s="70"/>
      <c r="U51" s="72"/>
    </row>
    <row r="52" spans="1:21" ht="18" customHeight="1" thickTop="1" thickBot="1" x14ac:dyDescent="0.4">
      <c r="A52" s="72" t="s">
        <v>172</v>
      </c>
      <c r="B52" s="113"/>
      <c r="C52" s="15"/>
      <c r="D52" s="75"/>
      <c r="E52" s="77"/>
      <c r="F52" s="65"/>
      <c r="G52" s="63"/>
      <c r="H52" s="79"/>
      <c r="I52" s="81"/>
      <c r="J52" s="79"/>
      <c r="K52" s="81"/>
      <c r="L52" s="65"/>
      <c r="M52" s="63"/>
      <c r="N52" s="79"/>
      <c r="O52" s="67"/>
      <c r="P52" s="68"/>
      <c r="Q52" s="67"/>
      <c r="R52" s="68"/>
      <c r="S52" s="111"/>
      <c r="T52" s="69" t="s">
        <v>172</v>
      </c>
      <c r="U52" s="72">
        <f t="shared" ref="U52:U59" si="20">SUM(G52,I52,K52,M52,O52,Q52)</f>
        <v>0</v>
      </c>
    </row>
    <row r="53" spans="1:21" ht="18" customHeight="1" thickTop="1" thickBot="1" x14ac:dyDescent="0.4">
      <c r="A53" s="72"/>
      <c r="B53" s="113"/>
      <c r="C53" s="19"/>
      <c r="D53" s="76"/>
      <c r="E53" s="78"/>
      <c r="F53" s="66"/>
      <c r="G53" s="64"/>
      <c r="H53" s="80"/>
      <c r="I53" s="82"/>
      <c r="J53" s="80"/>
      <c r="K53" s="82"/>
      <c r="L53" s="66"/>
      <c r="M53" s="64"/>
      <c r="N53" s="80"/>
      <c r="O53" s="67"/>
      <c r="P53" s="68"/>
      <c r="Q53" s="67"/>
      <c r="R53" s="66"/>
      <c r="S53" s="112"/>
      <c r="T53" s="70"/>
      <c r="U53" s="72"/>
    </row>
    <row r="54" spans="1:21" ht="18" customHeight="1" thickTop="1" thickBot="1" x14ac:dyDescent="0.4">
      <c r="A54" s="72"/>
      <c r="B54" s="113"/>
      <c r="C54" s="15"/>
      <c r="D54" s="87"/>
      <c r="E54" s="88"/>
      <c r="F54" s="66"/>
      <c r="G54" s="64"/>
      <c r="H54" s="68"/>
      <c r="I54" s="110"/>
      <c r="J54" s="66"/>
      <c r="K54" s="64"/>
      <c r="L54" s="68"/>
      <c r="M54" s="67"/>
      <c r="N54" s="85"/>
      <c r="O54" s="81"/>
      <c r="P54" s="85"/>
      <c r="Q54" s="81"/>
      <c r="R54" s="65"/>
      <c r="S54" s="63"/>
      <c r="T54" s="69"/>
      <c r="U54" s="72">
        <f t="shared" ref="U54:U59" si="21">SUM(G54,I54,K54,M54,O54,Q54)</f>
        <v>0</v>
      </c>
    </row>
    <row r="55" spans="1:21" ht="18" customHeight="1" thickTop="1" thickBot="1" x14ac:dyDescent="0.4">
      <c r="A55" s="72"/>
      <c r="B55" s="113"/>
      <c r="C55" s="16"/>
      <c r="D55" s="87"/>
      <c r="E55" s="88"/>
      <c r="F55" s="66"/>
      <c r="G55" s="64"/>
      <c r="H55" s="68"/>
      <c r="I55" s="110"/>
      <c r="J55" s="66"/>
      <c r="K55" s="64"/>
      <c r="L55" s="68"/>
      <c r="M55" s="67"/>
      <c r="N55" s="85"/>
      <c r="O55" s="82"/>
      <c r="P55" s="85"/>
      <c r="Q55" s="82"/>
      <c r="R55" s="66"/>
      <c r="S55" s="64"/>
      <c r="T55" s="70"/>
      <c r="U55" s="72"/>
    </row>
    <row r="56" spans="1:21" ht="18" customHeight="1" thickTop="1" thickBot="1" x14ac:dyDescent="0.4">
      <c r="A56" s="72"/>
      <c r="B56" s="113"/>
      <c r="C56" s="17"/>
      <c r="D56" s="87"/>
      <c r="E56" s="88"/>
      <c r="F56" s="65"/>
      <c r="G56" s="63"/>
      <c r="H56" s="65"/>
      <c r="I56" s="63"/>
      <c r="J56" s="85"/>
      <c r="K56" s="89"/>
      <c r="L56" s="65"/>
      <c r="M56" s="63"/>
      <c r="N56" s="65"/>
      <c r="O56" s="63"/>
      <c r="P56" s="68"/>
      <c r="Q56" s="67"/>
      <c r="R56" s="68"/>
      <c r="S56" s="111"/>
      <c r="T56" s="69"/>
      <c r="U56" s="72">
        <f t="shared" ref="U56:U59" si="22">SUM(G56,I56,K56,M56,O56,Q56)</f>
        <v>0</v>
      </c>
    </row>
    <row r="57" spans="1:21" ht="18" customHeight="1" thickTop="1" thickBot="1" x14ac:dyDescent="0.4">
      <c r="A57" s="72"/>
      <c r="B57" s="113"/>
      <c r="C57" s="16"/>
      <c r="D57" s="87"/>
      <c r="E57" s="88"/>
      <c r="F57" s="66"/>
      <c r="G57" s="64"/>
      <c r="H57" s="66"/>
      <c r="I57" s="64"/>
      <c r="J57" s="85"/>
      <c r="K57" s="89"/>
      <c r="L57" s="66"/>
      <c r="M57" s="64"/>
      <c r="N57" s="66"/>
      <c r="O57" s="64"/>
      <c r="P57" s="68"/>
      <c r="Q57" s="67"/>
      <c r="R57" s="68"/>
      <c r="S57" s="111"/>
      <c r="T57" s="70"/>
      <c r="U57" s="72"/>
    </row>
    <row r="58" spans="1:21" ht="18" customHeight="1" thickTop="1" thickBot="1" x14ac:dyDescent="0.4">
      <c r="A58" s="72"/>
      <c r="B58" s="113"/>
      <c r="C58" s="15"/>
      <c r="D58" s="87"/>
      <c r="E58" s="88"/>
      <c r="F58" s="85"/>
      <c r="G58" s="86"/>
      <c r="H58" s="80"/>
      <c r="I58" s="82"/>
      <c r="J58" s="80"/>
      <c r="K58" s="82"/>
      <c r="L58" s="107"/>
      <c r="M58" s="110"/>
      <c r="N58" s="68"/>
      <c r="O58" s="67"/>
      <c r="P58" s="68"/>
      <c r="Q58" s="67"/>
      <c r="R58" s="107"/>
      <c r="S58" s="67"/>
      <c r="T58" s="69"/>
      <c r="U58" s="72">
        <f t="shared" ref="U58:U59" si="23">SUM(G58,I58,K58,M58,O58,Q58)</f>
        <v>0</v>
      </c>
    </row>
    <row r="59" spans="1:21" ht="18" customHeight="1" thickTop="1" thickBot="1" x14ac:dyDescent="0.4">
      <c r="A59" s="72"/>
      <c r="B59" s="113"/>
      <c r="C59" s="19"/>
      <c r="D59" s="87"/>
      <c r="E59" s="88"/>
      <c r="F59" s="85"/>
      <c r="G59" s="86"/>
      <c r="H59" s="80"/>
      <c r="I59" s="82"/>
      <c r="J59" s="80"/>
      <c r="K59" s="82"/>
      <c r="L59" s="107"/>
      <c r="M59" s="110"/>
      <c r="N59" s="68"/>
      <c r="O59" s="67"/>
      <c r="P59" s="68"/>
      <c r="Q59" s="67"/>
      <c r="R59" s="107"/>
      <c r="S59" s="67"/>
      <c r="T59" s="70"/>
      <c r="U59" s="72"/>
    </row>
    <row r="60" spans="1:21" ht="18" customHeight="1" thickTop="1" thickBot="1" x14ac:dyDescent="0.4">
      <c r="A60" s="72"/>
      <c r="B60" s="113"/>
      <c r="C60" s="15"/>
      <c r="D60" s="75"/>
      <c r="E60" s="77"/>
      <c r="F60" s="79"/>
      <c r="G60" s="81"/>
      <c r="H60" s="79"/>
      <c r="I60" s="81"/>
      <c r="J60" s="79"/>
      <c r="K60" s="81"/>
      <c r="L60" s="79"/>
      <c r="M60" s="81"/>
      <c r="N60" s="68"/>
      <c r="O60" s="67"/>
      <c r="P60" s="68"/>
      <c r="Q60" s="67"/>
      <c r="R60" s="68"/>
      <c r="S60" s="111"/>
      <c r="T60" s="69"/>
      <c r="U60" s="71">
        <f t="shared" ref="U60" si="24">SUM(G60,I60,K60,M60,O60,S60)</f>
        <v>0</v>
      </c>
    </row>
    <row r="61" spans="1:21" ht="18" customHeight="1" thickTop="1" thickBot="1" x14ac:dyDescent="0.4">
      <c r="A61" s="72"/>
      <c r="B61" s="113"/>
      <c r="C61" s="16"/>
      <c r="D61" s="76"/>
      <c r="E61" s="78"/>
      <c r="F61" s="80"/>
      <c r="G61" s="82"/>
      <c r="H61" s="80"/>
      <c r="I61" s="82"/>
      <c r="J61" s="80"/>
      <c r="K61" s="82"/>
      <c r="L61" s="80"/>
      <c r="M61" s="82"/>
      <c r="N61" s="68"/>
      <c r="O61" s="67"/>
      <c r="P61" s="68"/>
      <c r="Q61" s="67"/>
      <c r="R61" s="68"/>
      <c r="S61" s="111"/>
      <c r="T61" s="70"/>
      <c r="U61" s="71"/>
    </row>
    <row r="62" spans="1:21" ht="18" customHeight="1" thickTop="1" thickBot="1" x14ac:dyDescent="0.4">
      <c r="A62" s="72"/>
      <c r="B62" s="113"/>
      <c r="C62" s="18"/>
      <c r="D62" s="87"/>
      <c r="E62" s="87"/>
      <c r="F62" s="85"/>
      <c r="G62" s="86"/>
      <c r="H62" s="100"/>
      <c r="I62" s="86"/>
      <c r="J62" s="100"/>
      <c r="K62" s="86"/>
      <c r="L62" s="85"/>
      <c r="M62" s="86"/>
      <c r="N62" s="68"/>
      <c r="O62" s="67"/>
      <c r="P62" s="68"/>
      <c r="Q62" s="67"/>
      <c r="R62" s="68"/>
      <c r="S62" s="111"/>
      <c r="T62" s="69"/>
      <c r="U62" s="71">
        <f t="shared" ref="U62" si="25">SUM(G62,I62,K62,M62,O62,S62)</f>
        <v>0</v>
      </c>
    </row>
    <row r="63" spans="1:21" ht="18" customHeight="1" thickTop="1" thickBot="1" x14ac:dyDescent="0.4">
      <c r="A63" s="72"/>
      <c r="B63" s="113"/>
      <c r="C63" s="16"/>
      <c r="D63" s="87"/>
      <c r="E63" s="87"/>
      <c r="F63" s="85"/>
      <c r="G63" s="86"/>
      <c r="H63" s="100"/>
      <c r="I63" s="86"/>
      <c r="J63" s="100"/>
      <c r="K63" s="86"/>
      <c r="L63" s="85"/>
      <c r="M63" s="86"/>
      <c r="N63" s="68"/>
      <c r="O63" s="67"/>
      <c r="P63" s="68"/>
      <c r="Q63" s="67"/>
      <c r="R63" s="68"/>
      <c r="S63" s="111"/>
      <c r="T63" s="70"/>
      <c r="U63" s="71"/>
    </row>
    <row r="64" spans="1:21" ht="18" customHeight="1" thickTop="1" thickBot="1" x14ac:dyDescent="0.4">
      <c r="A64" s="70"/>
      <c r="B64" s="120"/>
      <c r="C64" s="15"/>
      <c r="D64" s="87"/>
      <c r="E64" s="88"/>
      <c r="F64" s="68"/>
      <c r="G64" s="67"/>
      <c r="H64" s="65"/>
      <c r="I64" s="63"/>
      <c r="J64" s="107"/>
      <c r="K64" s="67"/>
      <c r="L64" s="68"/>
      <c r="M64" s="67"/>
      <c r="N64" s="68"/>
      <c r="O64" s="67"/>
      <c r="P64" s="68"/>
      <c r="Q64" s="67"/>
      <c r="R64" s="68"/>
      <c r="S64" s="111"/>
      <c r="T64" s="69"/>
      <c r="U64" s="71">
        <f t="shared" ref="U64" si="26">SUM(G64,I64,K64,M64,O64,S64)</f>
        <v>0</v>
      </c>
    </row>
    <row r="65" spans="1:21" ht="18" customHeight="1" thickTop="1" thickBot="1" x14ac:dyDescent="0.4">
      <c r="A65" s="72"/>
      <c r="B65" s="113"/>
      <c r="C65" s="16"/>
      <c r="D65" s="87"/>
      <c r="E65" s="88"/>
      <c r="F65" s="68"/>
      <c r="G65" s="67"/>
      <c r="H65" s="66"/>
      <c r="I65" s="64"/>
      <c r="J65" s="107"/>
      <c r="K65" s="67"/>
      <c r="L65" s="68"/>
      <c r="M65" s="67"/>
      <c r="N65" s="68"/>
      <c r="O65" s="67"/>
      <c r="P65" s="68"/>
      <c r="Q65" s="67"/>
      <c r="R65" s="68"/>
      <c r="S65" s="111"/>
      <c r="T65" s="70"/>
      <c r="U65" s="71"/>
    </row>
    <row r="66" spans="1:21" ht="18" customHeight="1" thickTop="1" thickBot="1" x14ac:dyDescent="0.4">
      <c r="A66" s="70"/>
      <c r="B66" s="120"/>
      <c r="C66" s="17"/>
      <c r="D66" s="84"/>
      <c r="E66" s="88"/>
      <c r="F66" s="68"/>
      <c r="G66" s="67"/>
      <c r="H66" s="68"/>
      <c r="I66" s="67"/>
      <c r="J66" s="107"/>
      <c r="K66" s="67"/>
      <c r="L66" s="68"/>
      <c r="M66" s="67"/>
      <c r="N66" s="68"/>
      <c r="O66" s="67"/>
      <c r="P66" s="68"/>
      <c r="Q66" s="67"/>
      <c r="R66" s="66"/>
      <c r="S66" s="112"/>
      <c r="T66" s="69"/>
      <c r="U66" s="71">
        <f t="shared" ref="U66" si="27">SUM(G66,I66,K66,M66,O66,S66)</f>
        <v>0</v>
      </c>
    </row>
    <row r="67" spans="1:21" ht="18" customHeight="1" thickTop="1" thickBot="1" x14ac:dyDescent="0.4">
      <c r="A67" s="72"/>
      <c r="B67" s="113"/>
      <c r="C67" s="16"/>
      <c r="D67" s="102"/>
      <c r="E67" s="88"/>
      <c r="F67" s="68"/>
      <c r="G67" s="67"/>
      <c r="H67" s="68"/>
      <c r="I67" s="67"/>
      <c r="J67" s="107"/>
      <c r="K67" s="67"/>
      <c r="L67" s="68"/>
      <c r="M67" s="67"/>
      <c r="N67" s="68"/>
      <c r="O67" s="67"/>
      <c r="P67" s="68"/>
      <c r="Q67" s="67"/>
      <c r="R67" s="68"/>
      <c r="S67" s="111"/>
      <c r="T67" s="70"/>
      <c r="U67" s="71"/>
    </row>
    <row r="68" spans="1:21" ht="18" customHeight="1" thickTop="1" thickBot="1" x14ac:dyDescent="0.4">
      <c r="A68" s="70"/>
      <c r="B68" s="120"/>
      <c r="C68" s="15"/>
      <c r="D68" s="102"/>
      <c r="E68" s="88"/>
      <c r="F68" s="68"/>
      <c r="G68" s="67"/>
      <c r="H68" s="68"/>
      <c r="I68" s="67"/>
      <c r="J68" s="107"/>
      <c r="K68" s="67"/>
      <c r="L68" s="68"/>
      <c r="M68" s="67"/>
      <c r="N68" s="68"/>
      <c r="O68" s="67"/>
      <c r="P68" s="68"/>
      <c r="Q68" s="67"/>
      <c r="R68" s="66"/>
      <c r="S68" s="112"/>
      <c r="T68" s="69"/>
      <c r="U68" s="71">
        <f t="shared" ref="U68:U70" si="28">SUM(G68,I68,K68,M68,O68,S68)</f>
        <v>0</v>
      </c>
    </row>
    <row r="69" spans="1:21" ht="18" customHeight="1" thickTop="1" thickBot="1" x14ac:dyDescent="0.4">
      <c r="A69" s="72"/>
      <c r="B69" s="113"/>
      <c r="C69" s="16"/>
      <c r="D69" s="102"/>
      <c r="E69" s="88"/>
      <c r="F69" s="68"/>
      <c r="G69" s="67"/>
      <c r="H69" s="68"/>
      <c r="I69" s="67"/>
      <c r="J69" s="107"/>
      <c r="K69" s="67"/>
      <c r="L69" s="68"/>
      <c r="M69" s="67"/>
      <c r="N69" s="68"/>
      <c r="O69" s="67"/>
      <c r="P69" s="68"/>
      <c r="Q69" s="67"/>
      <c r="R69" s="68"/>
      <c r="S69" s="111"/>
      <c r="T69" s="70"/>
      <c r="U69" s="71"/>
    </row>
    <row r="70" spans="1:21" ht="16.2" thickTop="1" thickBot="1" x14ac:dyDescent="0.4">
      <c r="A70" s="70"/>
      <c r="B70" s="120"/>
      <c r="C70" s="15"/>
      <c r="D70" s="102"/>
      <c r="E70" s="88"/>
      <c r="F70" s="85"/>
      <c r="G70" s="89"/>
      <c r="H70" s="68"/>
      <c r="I70" s="67"/>
      <c r="J70" s="107"/>
      <c r="K70" s="67"/>
      <c r="L70" s="107"/>
      <c r="M70" s="63"/>
      <c r="N70" s="68"/>
      <c r="O70" s="67"/>
      <c r="P70" s="68"/>
      <c r="Q70" s="67"/>
      <c r="R70" s="66"/>
      <c r="S70" s="112"/>
      <c r="T70" s="69"/>
      <c r="U70" s="71">
        <f t="shared" si="28"/>
        <v>0</v>
      </c>
    </row>
    <row r="71" spans="1:21" ht="16.2" thickTop="1" thickBot="1" x14ac:dyDescent="0.4">
      <c r="A71" s="72"/>
      <c r="B71" s="113"/>
      <c r="C71" s="16"/>
      <c r="D71" s="102"/>
      <c r="E71" s="88"/>
      <c r="F71" s="85"/>
      <c r="G71" s="89"/>
      <c r="H71" s="68"/>
      <c r="I71" s="67"/>
      <c r="J71" s="107"/>
      <c r="K71" s="67"/>
      <c r="L71" s="107"/>
      <c r="M71" s="64"/>
      <c r="N71" s="68"/>
      <c r="O71" s="67"/>
      <c r="P71" s="68"/>
      <c r="Q71" s="67"/>
      <c r="R71" s="68"/>
      <c r="S71" s="111"/>
      <c r="T71" s="70"/>
      <c r="U71" s="71"/>
    </row>
    <row r="72" spans="1:21" ht="16.2" thickTop="1" thickBot="1" x14ac:dyDescent="0.4">
      <c r="A72" s="70"/>
      <c r="B72" s="120"/>
      <c r="C72" s="15"/>
      <c r="D72" s="102"/>
      <c r="E72" s="88"/>
      <c r="F72" s="85"/>
      <c r="G72" s="89"/>
      <c r="H72" s="68"/>
      <c r="I72" s="67"/>
      <c r="J72" s="107"/>
      <c r="K72" s="67"/>
      <c r="L72" s="107"/>
      <c r="M72" s="63"/>
      <c r="N72" s="68"/>
      <c r="O72" s="67"/>
      <c r="P72" s="68"/>
      <c r="Q72" s="67"/>
      <c r="R72" s="66"/>
      <c r="S72" s="112"/>
      <c r="T72" s="129"/>
      <c r="U72" s="71">
        <f t="shared" ref="U72" si="29">SUM(G72,I72,K72,M72,O72,S72)</f>
        <v>0</v>
      </c>
    </row>
    <row r="73" spans="1:21" ht="16.2" thickTop="1" thickBot="1" x14ac:dyDescent="0.4">
      <c r="A73" s="72"/>
      <c r="B73" s="113"/>
      <c r="C73" s="16"/>
      <c r="D73" s="102"/>
      <c r="E73" s="88"/>
      <c r="F73" s="85"/>
      <c r="G73" s="89"/>
      <c r="H73" s="68"/>
      <c r="I73" s="67"/>
      <c r="J73" s="107"/>
      <c r="K73" s="67"/>
      <c r="L73" s="107"/>
      <c r="M73" s="64"/>
      <c r="N73" s="68"/>
      <c r="O73" s="67"/>
      <c r="P73" s="68"/>
      <c r="Q73" s="67"/>
      <c r="R73" s="68"/>
      <c r="S73" s="111"/>
      <c r="T73" s="70"/>
      <c r="U73" s="71"/>
    </row>
    <row r="74" spans="1:21" ht="15.6" thickTop="1" x14ac:dyDescent="0.35"/>
  </sheetData>
  <mergeCells count="695">
    <mergeCell ref="A28:A29"/>
    <mergeCell ref="B28:B29"/>
    <mergeCell ref="D28:D29"/>
    <mergeCell ref="E28:E29"/>
    <mergeCell ref="F28:F29"/>
    <mergeCell ref="G28:G29"/>
    <mergeCell ref="H28:H29"/>
    <mergeCell ref="I28:I29"/>
    <mergeCell ref="J28:J29"/>
    <mergeCell ref="P6:P7"/>
    <mergeCell ref="Q6:Q7"/>
    <mergeCell ref="P8:P9"/>
    <mergeCell ref="Q8:Q9"/>
    <mergeCell ref="P10:P11"/>
    <mergeCell ref="Q10:Q11"/>
    <mergeCell ref="P12:P13"/>
    <mergeCell ref="Q12:Q13"/>
    <mergeCell ref="P14:P15"/>
    <mergeCell ref="Q14:Q15"/>
    <mergeCell ref="U70:U71"/>
    <mergeCell ref="M66:M67"/>
    <mergeCell ref="N66:N67"/>
    <mergeCell ref="O66:O67"/>
    <mergeCell ref="R66:R67"/>
    <mergeCell ref="S66:S67"/>
    <mergeCell ref="T66:T67"/>
    <mergeCell ref="U66:U67"/>
    <mergeCell ref="A70:A71"/>
    <mergeCell ref="B70:B71"/>
    <mergeCell ref="P66:P67"/>
    <mergeCell ref="Q66:Q67"/>
    <mergeCell ref="P68:P69"/>
    <mergeCell ref="Q68:Q69"/>
    <mergeCell ref="P70:P71"/>
    <mergeCell ref="Q70:Q71"/>
    <mergeCell ref="H70:H71"/>
    <mergeCell ref="I70:I71"/>
    <mergeCell ref="J70:J71"/>
    <mergeCell ref="K70:K71"/>
    <mergeCell ref="L70:L71"/>
    <mergeCell ref="O70:O71"/>
    <mergeCell ref="R70:R71"/>
    <mergeCell ref="S70:S71"/>
    <mergeCell ref="U72:U73"/>
    <mergeCell ref="J72:J73"/>
    <mergeCell ref="K72:K73"/>
    <mergeCell ref="L72:L73"/>
    <mergeCell ref="M72:M73"/>
    <mergeCell ref="N72:N73"/>
    <mergeCell ref="O72:O73"/>
    <mergeCell ref="R72:R73"/>
    <mergeCell ref="S72:S73"/>
    <mergeCell ref="T72:T73"/>
    <mergeCell ref="P72:P73"/>
    <mergeCell ref="Q72:Q73"/>
    <mergeCell ref="A72:A73"/>
    <mergeCell ref="B72:B73"/>
    <mergeCell ref="D72:D73"/>
    <mergeCell ref="E72:E73"/>
    <mergeCell ref="F72:F73"/>
    <mergeCell ref="G72:G73"/>
    <mergeCell ref="H72:H73"/>
    <mergeCell ref="I72:I73"/>
    <mergeCell ref="D48:D49"/>
    <mergeCell ref="E48:E49"/>
    <mergeCell ref="F48:F49"/>
    <mergeCell ref="G48:G49"/>
    <mergeCell ref="H48:H49"/>
    <mergeCell ref="I48:I49"/>
    <mergeCell ref="D66:D67"/>
    <mergeCell ref="E66:E67"/>
    <mergeCell ref="A68:A69"/>
    <mergeCell ref="B68:B69"/>
    <mergeCell ref="A52:A53"/>
    <mergeCell ref="B52:B53"/>
    <mergeCell ref="D70:D71"/>
    <mergeCell ref="E70:E71"/>
    <mergeCell ref="F70:F71"/>
    <mergeCell ref="G70:G71"/>
    <mergeCell ref="G18:G19"/>
    <mergeCell ref="H18:H19"/>
    <mergeCell ref="I18:I19"/>
    <mergeCell ref="J18:J19"/>
    <mergeCell ref="K18:K19"/>
    <mergeCell ref="L18:L19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T70:T71"/>
    <mergeCell ref="J66:J67"/>
    <mergeCell ref="K66:K67"/>
    <mergeCell ref="L66:L67"/>
    <mergeCell ref="O68:O69"/>
    <mergeCell ref="R68:R69"/>
    <mergeCell ref="S68:S69"/>
    <mergeCell ref="N68:N69"/>
    <mergeCell ref="M68:M69"/>
    <mergeCell ref="M70:M71"/>
    <mergeCell ref="N70:N71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D30:D31"/>
    <mergeCell ref="U60:U61"/>
    <mergeCell ref="A64:A65"/>
    <mergeCell ref="B64:B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R64:R65"/>
    <mergeCell ref="S64:S65"/>
    <mergeCell ref="P30:P31"/>
    <mergeCell ref="Q30:Q31"/>
    <mergeCell ref="P64:P65"/>
    <mergeCell ref="Q64:Q65"/>
    <mergeCell ref="P32:P33"/>
    <mergeCell ref="Q32:Q33"/>
    <mergeCell ref="J24:J25"/>
    <mergeCell ref="K24:K25"/>
    <mergeCell ref="U44:U45"/>
    <mergeCell ref="M44:M45"/>
    <mergeCell ref="N44:N45"/>
    <mergeCell ref="O44:O45"/>
    <mergeCell ref="R44:R45"/>
    <mergeCell ref="S44:S45"/>
    <mergeCell ref="F66:F67"/>
    <mergeCell ref="G66:G67"/>
    <mergeCell ref="H66:H67"/>
    <mergeCell ref="I66:I67"/>
    <mergeCell ref="P34:P35"/>
    <mergeCell ref="Q34:Q35"/>
    <mergeCell ref="P36:P37"/>
    <mergeCell ref="Q36:Q37"/>
    <mergeCell ref="P42:P43"/>
    <mergeCell ref="Q42:Q43"/>
    <mergeCell ref="P28:P29"/>
    <mergeCell ref="Q28:Q29"/>
    <mergeCell ref="K28:K29"/>
    <mergeCell ref="L28:L29"/>
    <mergeCell ref="M28:M29"/>
    <mergeCell ref="N28:N29"/>
    <mergeCell ref="D44:D45"/>
    <mergeCell ref="T64:T65"/>
    <mergeCell ref="U64:U65"/>
    <mergeCell ref="J60:J61"/>
    <mergeCell ref="K60:K61"/>
    <mergeCell ref="O60:O61"/>
    <mergeCell ref="R60:R61"/>
    <mergeCell ref="S60:S61"/>
    <mergeCell ref="T60:T61"/>
    <mergeCell ref="E30:E31"/>
    <mergeCell ref="L44:L45"/>
    <mergeCell ref="K30:K31"/>
    <mergeCell ref="K42:K43"/>
    <mergeCell ref="I32:I33"/>
    <mergeCell ref="J32:J33"/>
    <mergeCell ref="K32:K33"/>
    <mergeCell ref="F30:F31"/>
    <mergeCell ref="G30:G31"/>
    <mergeCell ref="H30:H31"/>
    <mergeCell ref="I30:I31"/>
    <mergeCell ref="J30:J31"/>
    <mergeCell ref="I42:I43"/>
    <mergeCell ref="J42:J43"/>
    <mergeCell ref="K40:K41"/>
    <mergeCell ref="L40:L41"/>
    <mergeCell ref="K38:K39"/>
    <mergeCell ref="L38:L39"/>
    <mergeCell ref="J34:J35"/>
    <mergeCell ref="K34:K35"/>
    <mergeCell ref="L34:L35"/>
    <mergeCell ref="S42:S43"/>
    <mergeCell ref="O42:O43"/>
    <mergeCell ref="R42:R43"/>
    <mergeCell ref="M42:M43"/>
    <mergeCell ref="N42:N43"/>
    <mergeCell ref="F34:F35"/>
    <mergeCell ref="G34:G35"/>
    <mergeCell ref="H34:H35"/>
    <mergeCell ref="I34:I35"/>
    <mergeCell ref="E44:E45"/>
    <mergeCell ref="J44:J45"/>
    <mergeCell ref="F44:F45"/>
    <mergeCell ref="G44:G45"/>
    <mergeCell ref="H44:H45"/>
    <mergeCell ref="I44:I45"/>
    <mergeCell ref="K44:K45"/>
    <mergeCell ref="O36:O37"/>
    <mergeCell ref="R36:R37"/>
    <mergeCell ref="P44:P45"/>
    <mergeCell ref="Q44:Q45"/>
    <mergeCell ref="D32:D33"/>
    <mergeCell ref="E32:E33"/>
    <mergeCell ref="F32:F33"/>
    <mergeCell ref="G32:G33"/>
    <mergeCell ref="H32:H33"/>
    <mergeCell ref="A36:A37"/>
    <mergeCell ref="B36:B37"/>
    <mergeCell ref="A42:A43"/>
    <mergeCell ref="B42:B43"/>
    <mergeCell ref="F42:F43"/>
    <mergeCell ref="G42:G43"/>
    <mergeCell ref="H42:H43"/>
    <mergeCell ref="A32:A33"/>
    <mergeCell ref="B32:B33"/>
    <mergeCell ref="B34:B35"/>
    <mergeCell ref="D42:D43"/>
    <mergeCell ref="E42:E43"/>
    <mergeCell ref="D36:D37"/>
    <mergeCell ref="E36:E37"/>
    <mergeCell ref="F36:F37"/>
    <mergeCell ref="G36:G37"/>
    <mergeCell ref="H36:H37"/>
    <mergeCell ref="D34:D35"/>
    <mergeCell ref="E34:E35"/>
    <mergeCell ref="U10:U11"/>
    <mergeCell ref="T10:T11"/>
    <mergeCell ref="U8:U9"/>
    <mergeCell ref="T8:T9"/>
    <mergeCell ref="U6:U7"/>
    <mergeCell ref="T6:T7"/>
    <mergeCell ref="O3:U3"/>
    <mergeCell ref="U32:U33"/>
    <mergeCell ref="T32:T33"/>
    <mergeCell ref="U14:U15"/>
    <mergeCell ref="T14:T15"/>
    <mergeCell ref="U12:U13"/>
    <mergeCell ref="T12:T13"/>
    <mergeCell ref="O30:O31"/>
    <mergeCell ref="R30:R31"/>
    <mergeCell ref="S30:S31"/>
    <mergeCell ref="T30:T31"/>
    <mergeCell ref="U30:U31"/>
    <mergeCell ref="S26:S27"/>
    <mergeCell ref="S14:S15"/>
    <mergeCell ref="O24:O25"/>
    <mergeCell ref="R24:R25"/>
    <mergeCell ref="S24:S25"/>
    <mergeCell ref="T24:T25"/>
    <mergeCell ref="U26:U27"/>
    <mergeCell ref="T26:T27"/>
    <mergeCell ref="T20:T21"/>
    <mergeCell ref="U20:U21"/>
    <mergeCell ref="T62:T63"/>
    <mergeCell ref="U36:U37"/>
    <mergeCell ref="T36:T37"/>
    <mergeCell ref="U58:U59"/>
    <mergeCell ref="T58:T59"/>
    <mergeCell ref="U56:U57"/>
    <mergeCell ref="T56:T57"/>
    <mergeCell ref="U54:U55"/>
    <mergeCell ref="T42:T43"/>
    <mergeCell ref="T44:T45"/>
    <mergeCell ref="U34:U35"/>
    <mergeCell ref="T34:T35"/>
    <mergeCell ref="U28:U29"/>
    <mergeCell ref="T28:T29"/>
    <mergeCell ref="T46:T47"/>
    <mergeCell ref="U46:U47"/>
    <mergeCell ref="U42:U43"/>
    <mergeCell ref="U24:U25"/>
    <mergeCell ref="U68:U69"/>
    <mergeCell ref="T68:T69"/>
    <mergeCell ref="U48:U49"/>
    <mergeCell ref="T48:T49"/>
    <mergeCell ref="T54:T55"/>
    <mergeCell ref="U62:U63"/>
    <mergeCell ref="T52:T53"/>
    <mergeCell ref="U50:U51"/>
    <mergeCell ref="T50:T51"/>
    <mergeCell ref="U52:U53"/>
    <mergeCell ref="P60:P61"/>
    <mergeCell ref="Q60:Q61"/>
    <mergeCell ref="P62:P63"/>
    <mergeCell ref="Q62:Q63"/>
    <mergeCell ref="D56:D57"/>
    <mergeCell ref="E56:E57"/>
    <mergeCell ref="F56:F57"/>
    <mergeCell ref="D58:D59"/>
    <mergeCell ref="E58:E59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A66:A67"/>
    <mergeCell ref="B66:B67"/>
    <mergeCell ref="A62:A63"/>
    <mergeCell ref="B62:B63"/>
    <mergeCell ref="A48:A49"/>
    <mergeCell ref="B48:B49"/>
    <mergeCell ref="A50:A51"/>
    <mergeCell ref="B50:B51"/>
    <mergeCell ref="A54:A55"/>
    <mergeCell ref="B54:B55"/>
    <mergeCell ref="A56:A57"/>
    <mergeCell ref="B56:B57"/>
    <mergeCell ref="A58:A59"/>
    <mergeCell ref="B58:B59"/>
    <mergeCell ref="A60:A61"/>
    <mergeCell ref="B60:B61"/>
    <mergeCell ref="A30:A31"/>
    <mergeCell ref="B30:B31"/>
    <mergeCell ref="A46:A47"/>
    <mergeCell ref="B46:B47"/>
    <mergeCell ref="A44:A45"/>
    <mergeCell ref="B44:B45"/>
    <mergeCell ref="A4:B4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20:A21"/>
    <mergeCell ref="B26:B27"/>
    <mergeCell ref="A22:A23"/>
    <mergeCell ref="B22:B23"/>
    <mergeCell ref="A26:A27"/>
    <mergeCell ref="B16:B17"/>
    <mergeCell ref="A34:A35"/>
    <mergeCell ref="A16:A17"/>
    <mergeCell ref="B20:B21"/>
    <mergeCell ref="A24:A25"/>
    <mergeCell ref="B24:B25"/>
    <mergeCell ref="A18:A19"/>
    <mergeCell ref="B18:B19"/>
    <mergeCell ref="K58:K59"/>
    <mergeCell ref="L58:L59"/>
    <mergeCell ref="M56:M57"/>
    <mergeCell ref="M54:M55"/>
    <mergeCell ref="L42:L43"/>
    <mergeCell ref="M58:M59"/>
    <mergeCell ref="M48:M49"/>
    <mergeCell ref="K48:K49"/>
    <mergeCell ref="L48:L49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S62:S63"/>
    <mergeCell ref="D62:D63"/>
    <mergeCell ref="E62:E63"/>
    <mergeCell ref="F62:F63"/>
    <mergeCell ref="G62:G63"/>
    <mergeCell ref="H62:H63"/>
    <mergeCell ref="I62:I63"/>
    <mergeCell ref="J62:J63"/>
    <mergeCell ref="L62:L63"/>
    <mergeCell ref="M62:M63"/>
    <mergeCell ref="N62:N63"/>
    <mergeCell ref="O62:O63"/>
    <mergeCell ref="K62:K63"/>
    <mergeCell ref="R62:R63"/>
    <mergeCell ref="D46:D47"/>
    <mergeCell ref="E46:E47"/>
    <mergeCell ref="F46:F47"/>
    <mergeCell ref="G46:G47"/>
    <mergeCell ref="H46:H47"/>
    <mergeCell ref="I46:I47"/>
    <mergeCell ref="M52:M53"/>
    <mergeCell ref="N52:N53"/>
    <mergeCell ref="E60:E61"/>
    <mergeCell ref="F60:F61"/>
    <mergeCell ref="G60:G61"/>
    <mergeCell ref="H60:H61"/>
    <mergeCell ref="I60:I61"/>
    <mergeCell ref="F58:F59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D60:D61"/>
    <mergeCell ref="I58:I59"/>
    <mergeCell ref="J58:J59"/>
    <mergeCell ref="I56:I57"/>
    <mergeCell ref="J56:J57"/>
    <mergeCell ref="K56:K57"/>
    <mergeCell ref="L56:L57"/>
    <mergeCell ref="G56:G57"/>
    <mergeCell ref="M60:M61"/>
    <mergeCell ref="N60:N61"/>
    <mergeCell ref="N58:N59"/>
    <mergeCell ref="L60:L61"/>
    <mergeCell ref="G58:G59"/>
    <mergeCell ref="H58:H59"/>
    <mergeCell ref="H56:H57"/>
    <mergeCell ref="S52:S53"/>
    <mergeCell ref="S58:S59"/>
    <mergeCell ref="S54:S55"/>
    <mergeCell ref="O58:O59"/>
    <mergeCell ref="R58:R59"/>
    <mergeCell ref="N54:N55"/>
    <mergeCell ref="O54:O55"/>
    <mergeCell ref="R54:R55"/>
    <mergeCell ref="P52:P53"/>
    <mergeCell ref="Q52:Q53"/>
    <mergeCell ref="P54:P55"/>
    <mergeCell ref="Q54:Q55"/>
    <mergeCell ref="R56:R57"/>
    <mergeCell ref="O52:O53"/>
    <mergeCell ref="R52:R53"/>
    <mergeCell ref="S56:S57"/>
    <mergeCell ref="N56:N57"/>
    <mergeCell ref="O56:O57"/>
    <mergeCell ref="P56:P57"/>
    <mergeCell ref="Q56:Q57"/>
    <mergeCell ref="P58:P59"/>
    <mergeCell ref="Q58:Q59"/>
    <mergeCell ref="S46:S47"/>
    <mergeCell ref="J48:J49"/>
    <mergeCell ref="P46:P47"/>
    <mergeCell ref="Q46:Q47"/>
    <mergeCell ref="P48:P49"/>
    <mergeCell ref="Q48:Q49"/>
    <mergeCell ref="P50:P51"/>
    <mergeCell ref="Q50:Q51"/>
    <mergeCell ref="S48:S49"/>
    <mergeCell ref="R48:R49"/>
    <mergeCell ref="M50:M51"/>
    <mergeCell ref="N50:N51"/>
    <mergeCell ref="O50:O51"/>
    <mergeCell ref="R50:R51"/>
    <mergeCell ref="M46:M47"/>
    <mergeCell ref="N46:N47"/>
    <mergeCell ref="O46:O47"/>
    <mergeCell ref="R46:R47"/>
    <mergeCell ref="N48:N49"/>
    <mergeCell ref="S50:S51"/>
    <mergeCell ref="J46:J47"/>
    <mergeCell ref="K46:K47"/>
    <mergeCell ref="L46:L47"/>
    <mergeCell ref="O48:O49"/>
    <mergeCell ref="M34:M35"/>
    <mergeCell ref="N34:N35"/>
    <mergeCell ref="I36:I37"/>
    <mergeCell ref="J36:J37"/>
    <mergeCell ref="K36:K37"/>
    <mergeCell ref="L36:L37"/>
    <mergeCell ref="M36:M37"/>
    <mergeCell ref="N36:N37"/>
    <mergeCell ref="S28:S29"/>
    <mergeCell ref="O34:O35"/>
    <mergeCell ref="R34:R35"/>
    <mergeCell ref="S34:S35"/>
    <mergeCell ref="S36:S37"/>
    <mergeCell ref="O28:O29"/>
    <mergeCell ref="R22:R23"/>
    <mergeCell ref="S22:S23"/>
    <mergeCell ref="R20:R21"/>
    <mergeCell ref="S20:S21"/>
    <mergeCell ref="L32:L33"/>
    <mergeCell ref="M32:M33"/>
    <mergeCell ref="N32:N33"/>
    <mergeCell ref="O32:O33"/>
    <mergeCell ref="R32:R33"/>
    <mergeCell ref="S32:S33"/>
    <mergeCell ref="L30:L31"/>
    <mergeCell ref="L24:L25"/>
    <mergeCell ref="M24:M25"/>
    <mergeCell ref="N24:N25"/>
    <mergeCell ref="M30:M31"/>
    <mergeCell ref="N30:N31"/>
    <mergeCell ref="P20:P21"/>
    <mergeCell ref="Q20:Q21"/>
    <mergeCell ref="P22:P23"/>
    <mergeCell ref="Q22:Q23"/>
    <mergeCell ref="R28:R29"/>
    <mergeCell ref="M16:M17"/>
    <mergeCell ref="N16:N17"/>
    <mergeCell ref="O16:O1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18:M19"/>
    <mergeCell ref="N18:N19"/>
    <mergeCell ref="O18:O19"/>
    <mergeCell ref="M22:M23"/>
    <mergeCell ref="N22:N23"/>
    <mergeCell ref="O22:O23"/>
    <mergeCell ref="D24:D25"/>
    <mergeCell ref="E24:E25"/>
    <mergeCell ref="F24:F25"/>
    <mergeCell ref="G24:G25"/>
    <mergeCell ref="H24:H25"/>
    <mergeCell ref="I24:I25"/>
    <mergeCell ref="R18:R19"/>
    <mergeCell ref="D22:D23"/>
    <mergeCell ref="E22:E23"/>
    <mergeCell ref="F22:F23"/>
    <mergeCell ref="G22:G23"/>
    <mergeCell ref="H22:H23"/>
    <mergeCell ref="I22:I23"/>
    <mergeCell ref="R26:R27"/>
    <mergeCell ref="M14:M15"/>
    <mergeCell ref="N14:N15"/>
    <mergeCell ref="O14:O15"/>
    <mergeCell ref="R14:R15"/>
    <mergeCell ref="M26:M27"/>
    <mergeCell ref="N26:N27"/>
    <mergeCell ref="O26:O27"/>
    <mergeCell ref="M20:M21"/>
    <mergeCell ref="N20:N21"/>
    <mergeCell ref="O20:O21"/>
    <mergeCell ref="P16:P17"/>
    <mergeCell ref="Q16:Q17"/>
    <mergeCell ref="P18:P19"/>
    <mergeCell ref="Q18:Q19"/>
    <mergeCell ref="P24:P25"/>
    <mergeCell ref="Q24:Q25"/>
    <mergeCell ref="P26:P27"/>
    <mergeCell ref="Q26:Q27"/>
    <mergeCell ref="M12:M13"/>
    <mergeCell ref="N12:N13"/>
    <mergeCell ref="O12:O13"/>
    <mergeCell ref="R12:R13"/>
    <mergeCell ref="S12:S13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0:M11"/>
    <mergeCell ref="N10:N11"/>
    <mergeCell ref="O10:O11"/>
    <mergeCell ref="R10:R11"/>
    <mergeCell ref="S10:S11"/>
    <mergeCell ref="M8:M9"/>
    <mergeCell ref="N8:N9"/>
    <mergeCell ref="O8:O9"/>
    <mergeCell ref="R8:R9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6:M7"/>
    <mergeCell ref="N6:N7"/>
    <mergeCell ref="O6:O7"/>
    <mergeCell ref="R6:R7"/>
    <mergeCell ref="S6:S7"/>
    <mergeCell ref="S8:S9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C1:K1"/>
    <mergeCell ref="F4:G4"/>
    <mergeCell ref="H4:I4"/>
    <mergeCell ref="J4:K4"/>
    <mergeCell ref="L4:M4"/>
    <mergeCell ref="N4:O4"/>
    <mergeCell ref="R4:S4"/>
    <mergeCell ref="T4:U4"/>
    <mergeCell ref="C4:E4"/>
    <mergeCell ref="O2:U2"/>
    <mergeCell ref="L2:N2"/>
    <mergeCell ref="L3:N3"/>
    <mergeCell ref="P4:Q4"/>
    <mergeCell ref="T16:T17"/>
    <mergeCell ref="U16:U17"/>
    <mergeCell ref="R16:R17"/>
    <mergeCell ref="S16:S17"/>
    <mergeCell ref="L22:L23"/>
    <mergeCell ref="K22:K23"/>
    <mergeCell ref="J22:J23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U22:U23"/>
    <mergeCell ref="T22:T23"/>
    <mergeCell ref="S18:S19"/>
    <mergeCell ref="T18:T19"/>
    <mergeCell ref="U18:U19"/>
    <mergeCell ref="D18:D19"/>
    <mergeCell ref="E18:E19"/>
    <mergeCell ref="F18:F19"/>
    <mergeCell ref="A40:A41"/>
    <mergeCell ref="B40:B41"/>
    <mergeCell ref="D40:D41"/>
    <mergeCell ref="E40:E41"/>
    <mergeCell ref="F40:F41"/>
    <mergeCell ref="G40:G41"/>
    <mergeCell ref="H40:H41"/>
    <mergeCell ref="I40:I41"/>
    <mergeCell ref="J40:J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A38:A39"/>
    <mergeCell ref="B38:B39"/>
    <mergeCell ref="D38:D39"/>
    <mergeCell ref="E38:E39"/>
    <mergeCell ref="F38:F39"/>
    <mergeCell ref="G38:G39"/>
    <mergeCell ref="H38:H39"/>
    <mergeCell ref="I38:I39"/>
    <mergeCell ref="J38:J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</mergeCells>
  <printOptions horizontalCentered="1"/>
  <pageMargins left="0.19685039370078741" right="0.19685039370078741" top="0.19685039370078741" bottom="0.15748031496062992" header="0.51181102362204722" footer="0.51181102362204722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79646"/>
  </sheetPr>
  <dimension ref="A1:U46"/>
  <sheetViews>
    <sheetView zoomScale="90" zoomScaleNormal="90" workbookViewId="0">
      <selection activeCell="B22" sqref="B22:B23"/>
    </sheetView>
  </sheetViews>
  <sheetFormatPr defaultColWidth="9.109375" defaultRowHeight="13.2" x14ac:dyDescent="0.25"/>
  <cols>
    <col min="1" max="2" width="6.109375" style="45" customWidth="1"/>
    <col min="3" max="3" width="23.6640625" style="45"/>
    <col min="4" max="5" width="14.6640625" style="45"/>
    <col min="6" max="15" width="5.6640625" style="45"/>
    <col min="16" max="17" width="5.5546875" style="45" customWidth="1"/>
    <col min="18" max="19" width="6.33203125" style="45" customWidth="1"/>
    <col min="20" max="20" width="6.109375" style="45" customWidth="1"/>
    <col min="21" max="21" width="7.88671875" style="45" customWidth="1"/>
    <col min="22" max="1021" width="8.6640625" style="45"/>
    <col min="1022" max="16384" width="9.109375" style="45"/>
  </cols>
  <sheetData>
    <row r="1" spans="1:21" s="43" customFormat="1" ht="22.95" customHeight="1" x14ac:dyDescent="0.35">
      <c r="C1" s="90" t="s">
        <v>119</v>
      </c>
      <c r="D1" s="169"/>
      <c r="E1" s="169"/>
      <c r="F1" s="169"/>
      <c r="G1" s="169"/>
      <c r="H1" s="169"/>
      <c r="I1" s="169"/>
      <c r="J1" s="169"/>
      <c r="K1" s="169"/>
      <c r="L1" s="44"/>
      <c r="M1" s="44"/>
      <c r="N1" s="44"/>
      <c r="O1" s="44"/>
      <c r="P1" s="44"/>
      <c r="Q1" s="44"/>
      <c r="R1" s="44"/>
      <c r="S1" s="44"/>
    </row>
    <row r="2" spans="1:21" ht="23.1" customHeight="1" x14ac:dyDescent="0.3">
      <c r="G2" s="46"/>
      <c r="L2" s="170" t="s">
        <v>1</v>
      </c>
      <c r="M2" s="170"/>
      <c r="N2" s="170"/>
      <c r="O2" s="170" t="s">
        <v>2</v>
      </c>
      <c r="P2" s="170"/>
      <c r="Q2" s="170"/>
      <c r="R2" s="170"/>
      <c r="S2" s="170"/>
      <c r="T2" s="170"/>
      <c r="U2" s="170"/>
    </row>
    <row r="3" spans="1:21" ht="18.600000000000001" customHeight="1" x14ac:dyDescent="0.25">
      <c r="L3" s="174" t="s">
        <v>3</v>
      </c>
      <c r="M3" s="174"/>
      <c r="N3" s="174"/>
      <c r="O3" s="171" t="s">
        <v>4</v>
      </c>
      <c r="P3" s="171"/>
      <c r="Q3" s="171"/>
      <c r="R3" s="171"/>
      <c r="S3" s="171"/>
      <c r="T3" s="171"/>
      <c r="U3" s="171"/>
    </row>
    <row r="4" spans="1:21" ht="74.25" customHeight="1" x14ac:dyDescent="0.25">
      <c r="A4" s="96" t="s">
        <v>120</v>
      </c>
      <c r="B4" s="180"/>
      <c r="C4" s="175" t="s">
        <v>49</v>
      </c>
      <c r="D4" s="176"/>
      <c r="E4" s="177"/>
      <c r="F4" s="91" t="s">
        <v>124</v>
      </c>
      <c r="G4" s="92"/>
      <c r="H4" s="93" t="s">
        <v>123</v>
      </c>
      <c r="I4" s="92"/>
      <c r="J4" s="93" t="s">
        <v>125</v>
      </c>
      <c r="K4" s="92"/>
      <c r="L4" s="94" t="s">
        <v>122</v>
      </c>
      <c r="M4" s="95"/>
      <c r="N4" s="93" t="s">
        <v>132</v>
      </c>
      <c r="O4" s="92"/>
      <c r="P4" s="93" t="s">
        <v>174</v>
      </c>
      <c r="Q4" s="92"/>
      <c r="R4" s="93" t="s">
        <v>171</v>
      </c>
      <c r="S4" s="92"/>
      <c r="T4" s="96" t="s">
        <v>121</v>
      </c>
      <c r="U4" s="172"/>
    </row>
    <row r="5" spans="1:21" ht="16.350000000000001" customHeight="1" thickBot="1" x14ac:dyDescent="0.3">
      <c r="A5" s="47" t="s">
        <v>8</v>
      </c>
      <c r="B5" s="48" t="s">
        <v>9</v>
      </c>
      <c r="C5" s="49" t="s">
        <v>5</v>
      </c>
      <c r="D5" s="50" t="s">
        <v>6</v>
      </c>
      <c r="E5" s="51" t="s">
        <v>7</v>
      </c>
      <c r="F5" s="52" t="s">
        <v>8</v>
      </c>
      <c r="G5" s="53" t="s">
        <v>9</v>
      </c>
      <c r="H5" s="54" t="s">
        <v>8</v>
      </c>
      <c r="I5" s="55" t="s">
        <v>9</v>
      </c>
      <c r="J5" s="52" t="s">
        <v>8</v>
      </c>
      <c r="K5" s="53" t="s">
        <v>9</v>
      </c>
      <c r="L5" s="52" t="s">
        <v>8</v>
      </c>
      <c r="M5" s="53" t="s">
        <v>9</v>
      </c>
      <c r="N5" s="54" t="s">
        <v>8</v>
      </c>
      <c r="O5" s="53" t="s">
        <v>9</v>
      </c>
      <c r="P5" s="54" t="s">
        <v>8</v>
      </c>
      <c r="Q5" s="53" t="s">
        <v>9</v>
      </c>
      <c r="R5" s="54" t="s">
        <v>8</v>
      </c>
      <c r="S5" s="53" t="s">
        <v>9</v>
      </c>
      <c r="T5" s="47" t="s">
        <v>8</v>
      </c>
      <c r="U5" s="56" t="s">
        <v>9</v>
      </c>
    </row>
    <row r="6" spans="1:21" s="58" customFormat="1" ht="18" customHeight="1" thickTop="1" thickBot="1" x14ac:dyDescent="0.35">
      <c r="A6" s="173" t="s">
        <v>16</v>
      </c>
      <c r="B6" s="181">
        <f>SUM(G6,I6,K6,M6)</f>
        <v>210</v>
      </c>
      <c r="C6" s="17" t="s">
        <v>126</v>
      </c>
      <c r="D6" s="150"/>
      <c r="E6" s="77" t="s">
        <v>128</v>
      </c>
      <c r="F6" s="130" t="s">
        <v>12</v>
      </c>
      <c r="G6" s="132">
        <v>50</v>
      </c>
      <c r="H6" s="144" t="s">
        <v>16</v>
      </c>
      <c r="I6" s="136">
        <v>60</v>
      </c>
      <c r="J6" s="130" t="s">
        <v>12</v>
      </c>
      <c r="K6" s="132">
        <v>50</v>
      </c>
      <c r="L6" s="130" t="s">
        <v>12</v>
      </c>
      <c r="M6" s="132">
        <v>50</v>
      </c>
      <c r="N6" s="130" t="s">
        <v>15</v>
      </c>
      <c r="O6" s="132">
        <v>40</v>
      </c>
      <c r="P6" s="144"/>
      <c r="Q6" s="136"/>
      <c r="R6" s="144"/>
      <c r="S6" s="136"/>
      <c r="T6" s="173" t="s">
        <v>16</v>
      </c>
      <c r="U6" s="138">
        <f>SUM(G6+I6+K6+M6+O6)</f>
        <v>250</v>
      </c>
    </row>
    <row r="7" spans="1:21" ht="18" customHeight="1" thickTop="1" thickBot="1" x14ac:dyDescent="0.3">
      <c r="A7" s="173"/>
      <c r="B7" s="181"/>
      <c r="C7" s="16" t="s">
        <v>127</v>
      </c>
      <c r="D7" s="151"/>
      <c r="E7" s="143"/>
      <c r="F7" s="131"/>
      <c r="G7" s="133"/>
      <c r="H7" s="145"/>
      <c r="I7" s="137"/>
      <c r="J7" s="131"/>
      <c r="K7" s="133"/>
      <c r="L7" s="131"/>
      <c r="M7" s="133"/>
      <c r="N7" s="131"/>
      <c r="O7" s="133"/>
      <c r="P7" s="145"/>
      <c r="Q7" s="137"/>
      <c r="R7" s="145"/>
      <c r="S7" s="137"/>
      <c r="T7" s="173"/>
      <c r="U7" s="138"/>
    </row>
    <row r="8" spans="1:21" ht="18" customHeight="1" thickTop="1" thickBot="1" x14ac:dyDescent="0.3">
      <c r="A8" s="153" t="s">
        <v>12</v>
      </c>
      <c r="B8" s="155">
        <f>SUM(K8,O8,M8,G8)</f>
        <v>200</v>
      </c>
      <c r="C8" s="57" t="s">
        <v>33</v>
      </c>
      <c r="D8" s="141" t="s">
        <v>71</v>
      </c>
      <c r="E8" s="146" t="s">
        <v>34</v>
      </c>
      <c r="F8" s="130" t="s">
        <v>15</v>
      </c>
      <c r="G8" s="132">
        <v>40</v>
      </c>
      <c r="H8" s="85" t="s">
        <v>20</v>
      </c>
      <c r="I8" s="159"/>
      <c r="J8" s="144" t="s">
        <v>16</v>
      </c>
      <c r="K8" s="136">
        <v>60</v>
      </c>
      <c r="L8" s="130" t="s">
        <v>15</v>
      </c>
      <c r="M8" s="132">
        <v>40</v>
      </c>
      <c r="N8" s="144" t="s">
        <v>16</v>
      </c>
      <c r="O8" s="136">
        <v>60</v>
      </c>
      <c r="P8" s="130"/>
      <c r="Q8" s="132"/>
      <c r="R8" s="130"/>
      <c r="S8" s="132"/>
      <c r="T8" s="152" t="s">
        <v>12</v>
      </c>
      <c r="U8" s="214">
        <f t="shared" ref="U8" si="0">SUM(G8+I8+K8+M8+O8)</f>
        <v>200</v>
      </c>
    </row>
    <row r="9" spans="1:21" ht="18" customHeight="1" thickTop="1" thickBot="1" x14ac:dyDescent="0.3">
      <c r="A9" s="154"/>
      <c r="B9" s="156"/>
      <c r="C9" s="60" t="s">
        <v>50</v>
      </c>
      <c r="D9" s="141"/>
      <c r="E9" s="146"/>
      <c r="F9" s="131"/>
      <c r="G9" s="133"/>
      <c r="H9" s="158"/>
      <c r="I9" s="159"/>
      <c r="J9" s="145"/>
      <c r="K9" s="137"/>
      <c r="L9" s="131"/>
      <c r="M9" s="133"/>
      <c r="N9" s="145"/>
      <c r="O9" s="137"/>
      <c r="P9" s="131"/>
      <c r="Q9" s="133"/>
      <c r="R9" s="131"/>
      <c r="S9" s="133"/>
      <c r="T9" s="152"/>
      <c r="U9" s="214"/>
    </row>
    <row r="10" spans="1:21" ht="18" customHeight="1" thickTop="1" thickBot="1" x14ac:dyDescent="0.3">
      <c r="A10" s="179" t="s">
        <v>15</v>
      </c>
      <c r="B10" s="182">
        <f>SUM(G10,M10,O10,I10)</f>
        <v>198</v>
      </c>
      <c r="C10" s="57" t="s">
        <v>91</v>
      </c>
      <c r="D10" s="141"/>
      <c r="E10" s="157" t="s">
        <v>90</v>
      </c>
      <c r="F10" s="144" t="s">
        <v>16</v>
      </c>
      <c r="G10" s="136">
        <v>60</v>
      </c>
      <c r="H10" s="134" t="s">
        <v>17</v>
      </c>
      <c r="I10" s="135">
        <v>28</v>
      </c>
      <c r="J10" s="68" t="s">
        <v>20</v>
      </c>
      <c r="K10" s="136"/>
      <c r="L10" s="144" t="s">
        <v>16</v>
      </c>
      <c r="M10" s="136">
        <v>60</v>
      </c>
      <c r="N10" s="130" t="s">
        <v>12</v>
      </c>
      <c r="O10" s="132">
        <v>50</v>
      </c>
      <c r="P10" s="144"/>
      <c r="Q10" s="136"/>
      <c r="R10" s="144"/>
      <c r="S10" s="136"/>
      <c r="T10" s="179" t="s">
        <v>15</v>
      </c>
      <c r="U10" s="179">
        <f t="shared" ref="U10" si="1">SUM(G10+I10+K10+M10+O10)</f>
        <v>198</v>
      </c>
    </row>
    <row r="11" spans="1:21" ht="18" customHeight="1" thickTop="1" thickBot="1" x14ac:dyDescent="0.3">
      <c r="A11" s="179"/>
      <c r="B11" s="182"/>
      <c r="C11" s="59" t="s">
        <v>76</v>
      </c>
      <c r="D11" s="141"/>
      <c r="E11" s="157"/>
      <c r="F11" s="145"/>
      <c r="G11" s="137"/>
      <c r="H11" s="134"/>
      <c r="I11" s="135"/>
      <c r="J11" s="134"/>
      <c r="K11" s="137"/>
      <c r="L11" s="145"/>
      <c r="M11" s="137"/>
      <c r="N11" s="131"/>
      <c r="O11" s="133"/>
      <c r="P11" s="145"/>
      <c r="Q11" s="137"/>
      <c r="R11" s="145"/>
      <c r="S11" s="137"/>
      <c r="T11" s="179"/>
      <c r="U11" s="179"/>
    </row>
    <row r="12" spans="1:21" ht="18" customHeight="1" thickTop="1" thickBot="1" x14ac:dyDescent="0.3">
      <c r="A12" s="162" t="s">
        <v>14</v>
      </c>
      <c r="B12" s="163">
        <f>SUM(I12,K12,M12,O12)</f>
        <v>145</v>
      </c>
      <c r="C12" s="18" t="s">
        <v>112</v>
      </c>
      <c r="D12" s="87"/>
      <c r="E12" s="88" t="s">
        <v>111</v>
      </c>
      <c r="F12" s="68" t="s">
        <v>17</v>
      </c>
      <c r="G12" s="135">
        <v>28</v>
      </c>
      <c r="H12" s="68" t="s">
        <v>15</v>
      </c>
      <c r="I12" s="135">
        <v>40</v>
      </c>
      <c r="J12" s="130" t="s">
        <v>14</v>
      </c>
      <c r="K12" s="132">
        <v>35</v>
      </c>
      <c r="L12" s="65" t="s">
        <v>14</v>
      </c>
      <c r="M12" s="136">
        <v>35</v>
      </c>
      <c r="N12" s="65" t="s">
        <v>14</v>
      </c>
      <c r="O12" s="136">
        <v>35</v>
      </c>
      <c r="P12" s="79"/>
      <c r="Q12" s="132"/>
      <c r="R12" s="79"/>
      <c r="S12" s="132"/>
      <c r="T12" s="162" t="s">
        <v>14</v>
      </c>
      <c r="U12" s="138">
        <f t="shared" ref="U12" si="2">SUM(G12+I12+K12+M12+O12)</f>
        <v>173</v>
      </c>
    </row>
    <row r="13" spans="1:21" ht="18" customHeight="1" thickTop="1" thickBot="1" x14ac:dyDescent="0.3">
      <c r="A13" s="140"/>
      <c r="B13" s="163"/>
      <c r="C13" s="16" t="s">
        <v>113</v>
      </c>
      <c r="D13" s="87"/>
      <c r="E13" s="88"/>
      <c r="F13" s="134"/>
      <c r="G13" s="135"/>
      <c r="H13" s="134"/>
      <c r="I13" s="135"/>
      <c r="J13" s="131"/>
      <c r="K13" s="133"/>
      <c r="L13" s="66"/>
      <c r="M13" s="137"/>
      <c r="N13" s="66"/>
      <c r="O13" s="137"/>
      <c r="P13" s="131"/>
      <c r="Q13" s="133"/>
      <c r="R13" s="131"/>
      <c r="S13" s="133"/>
      <c r="T13" s="140"/>
      <c r="U13" s="138"/>
    </row>
    <row r="14" spans="1:21" s="61" customFormat="1" ht="18" customHeight="1" thickTop="1" thickBot="1" x14ac:dyDescent="0.3">
      <c r="A14" s="139" t="s">
        <v>13</v>
      </c>
      <c r="B14" s="163">
        <f>SUM(K14,I14,G14,M14)</f>
        <v>140</v>
      </c>
      <c r="C14" s="18" t="s">
        <v>79</v>
      </c>
      <c r="D14" s="87" t="s">
        <v>82</v>
      </c>
      <c r="E14" s="88" t="s">
        <v>78</v>
      </c>
      <c r="F14" s="68" t="s">
        <v>14</v>
      </c>
      <c r="G14" s="135">
        <v>35</v>
      </c>
      <c r="H14" s="68" t="s">
        <v>14</v>
      </c>
      <c r="I14" s="135">
        <v>35</v>
      </c>
      <c r="J14" s="130" t="s">
        <v>15</v>
      </c>
      <c r="K14" s="132">
        <v>40</v>
      </c>
      <c r="L14" s="65" t="s">
        <v>13</v>
      </c>
      <c r="M14" s="136">
        <v>30</v>
      </c>
      <c r="N14" s="65" t="s">
        <v>13</v>
      </c>
      <c r="O14" s="136">
        <v>30</v>
      </c>
      <c r="P14" s="134"/>
      <c r="Q14" s="135"/>
      <c r="R14" s="134"/>
      <c r="S14" s="135"/>
      <c r="T14" s="139" t="s">
        <v>13</v>
      </c>
      <c r="U14" s="138">
        <f t="shared" ref="U14" si="3">SUM(G14+I14+K14+M14+O14)</f>
        <v>170</v>
      </c>
    </row>
    <row r="15" spans="1:21" s="61" customFormat="1" ht="18" customHeight="1" thickTop="1" thickBot="1" x14ac:dyDescent="0.3">
      <c r="A15" s="140"/>
      <c r="B15" s="163"/>
      <c r="C15" s="16" t="s">
        <v>80</v>
      </c>
      <c r="D15" s="87"/>
      <c r="E15" s="88"/>
      <c r="F15" s="134"/>
      <c r="G15" s="135"/>
      <c r="H15" s="134"/>
      <c r="I15" s="135"/>
      <c r="J15" s="131"/>
      <c r="K15" s="133"/>
      <c r="L15" s="66"/>
      <c r="M15" s="137"/>
      <c r="N15" s="66"/>
      <c r="O15" s="137"/>
      <c r="P15" s="134"/>
      <c r="Q15" s="135"/>
      <c r="R15" s="134"/>
      <c r="S15" s="135"/>
      <c r="T15" s="140"/>
      <c r="U15" s="138"/>
    </row>
    <row r="16" spans="1:21" s="61" customFormat="1" ht="18" customHeight="1" thickTop="1" thickBot="1" x14ac:dyDescent="0.3">
      <c r="A16" s="139" t="s">
        <v>17</v>
      </c>
      <c r="B16" s="163">
        <f>SUM(K16,I16,G16,M16)</f>
        <v>82</v>
      </c>
      <c r="C16" s="57" t="s">
        <v>75</v>
      </c>
      <c r="D16" s="150" t="s">
        <v>65</v>
      </c>
      <c r="E16" s="142" t="s">
        <v>27</v>
      </c>
      <c r="F16" s="68" t="s">
        <v>18</v>
      </c>
      <c r="G16" s="135">
        <v>24</v>
      </c>
      <c r="H16" s="65" t="s">
        <v>13</v>
      </c>
      <c r="I16" s="136">
        <v>30</v>
      </c>
      <c r="J16" s="79" t="s">
        <v>20</v>
      </c>
      <c r="K16" s="132"/>
      <c r="L16" s="134" t="s">
        <v>17</v>
      </c>
      <c r="M16" s="135">
        <v>28</v>
      </c>
      <c r="N16" s="79" t="s">
        <v>20</v>
      </c>
      <c r="O16" s="132"/>
      <c r="P16" s="134"/>
      <c r="Q16" s="135"/>
      <c r="R16" s="134"/>
      <c r="S16" s="135"/>
      <c r="T16" s="139" t="s">
        <v>17</v>
      </c>
      <c r="U16" s="138">
        <f t="shared" ref="U16" si="4">SUM(G16+I16+K16+M16+O16)</f>
        <v>82</v>
      </c>
    </row>
    <row r="17" spans="1:21" s="61" customFormat="1" ht="18" customHeight="1" thickTop="1" thickBot="1" x14ac:dyDescent="0.3">
      <c r="A17" s="140"/>
      <c r="B17" s="163"/>
      <c r="C17" s="59" t="s">
        <v>63</v>
      </c>
      <c r="D17" s="151"/>
      <c r="E17" s="143"/>
      <c r="F17" s="134"/>
      <c r="G17" s="135"/>
      <c r="H17" s="66"/>
      <c r="I17" s="137"/>
      <c r="J17" s="131"/>
      <c r="K17" s="133"/>
      <c r="L17" s="134"/>
      <c r="M17" s="135"/>
      <c r="N17" s="131"/>
      <c r="O17" s="133"/>
      <c r="P17" s="134"/>
      <c r="Q17" s="135"/>
      <c r="R17" s="134"/>
      <c r="S17" s="135"/>
      <c r="T17" s="140"/>
      <c r="U17" s="138"/>
    </row>
    <row r="18" spans="1:21" ht="18" customHeight="1" thickTop="1" thickBot="1" x14ac:dyDescent="0.3">
      <c r="A18" s="147" t="s">
        <v>19</v>
      </c>
      <c r="B18" s="148"/>
      <c r="C18" s="57" t="s">
        <v>114</v>
      </c>
      <c r="D18" s="141"/>
      <c r="E18" s="88" t="s">
        <v>30</v>
      </c>
      <c r="F18" s="65" t="s">
        <v>13</v>
      </c>
      <c r="G18" s="136">
        <v>30</v>
      </c>
      <c r="H18" s="130" t="s">
        <v>12</v>
      </c>
      <c r="I18" s="132">
        <v>50</v>
      </c>
      <c r="J18" s="65" t="s">
        <v>20</v>
      </c>
      <c r="K18" s="136"/>
      <c r="L18" s="68" t="s">
        <v>20</v>
      </c>
      <c r="M18" s="136"/>
      <c r="N18" s="79" t="s">
        <v>20</v>
      </c>
      <c r="O18" s="132"/>
      <c r="P18" s="130"/>
      <c r="Q18" s="132"/>
      <c r="R18" s="130"/>
      <c r="S18" s="132"/>
      <c r="T18" s="139" t="s">
        <v>19</v>
      </c>
      <c r="U18" s="138">
        <f t="shared" ref="U18" si="5">SUM(G18+I18+K18+M18+O18)</f>
        <v>80</v>
      </c>
    </row>
    <row r="19" spans="1:21" ht="18" customHeight="1" thickTop="1" thickBot="1" x14ac:dyDescent="0.3">
      <c r="A19" s="140"/>
      <c r="B19" s="149"/>
      <c r="C19" s="59" t="s">
        <v>115</v>
      </c>
      <c r="D19" s="141"/>
      <c r="E19" s="146"/>
      <c r="F19" s="66"/>
      <c r="G19" s="137"/>
      <c r="H19" s="131"/>
      <c r="I19" s="133"/>
      <c r="J19" s="145"/>
      <c r="K19" s="137"/>
      <c r="L19" s="134"/>
      <c r="M19" s="137"/>
      <c r="N19" s="131"/>
      <c r="O19" s="133"/>
      <c r="P19" s="131"/>
      <c r="Q19" s="133"/>
      <c r="R19" s="131"/>
      <c r="S19" s="133"/>
      <c r="T19" s="140"/>
      <c r="U19" s="138"/>
    </row>
    <row r="20" spans="1:21" s="61" customFormat="1" ht="18" customHeight="1" thickTop="1" thickBot="1" x14ac:dyDescent="0.3">
      <c r="A20" s="147" t="s">
        <v>18</v>
      </c>
      <c r="B20" s="148">
        <f>SUM(G20,I20,O20,Q20)</f>
        <v>76</v>
      </c>
      <c r="C20" s="57" t="s">
        <v>72</v>
      </c>
      <c r="D20" s="150"/>
      <c r="E20" s="212" t="s">
        <v>74</v>
      </c>
      <c r="F20" s="65" t="s">
        <v>28</v>
      </c>
      <c r="G20" s="136">
        <v>22</v>
      </c>
      <c r="H20" s="144" t="s">
        <v>19</v>
      </c>
      <c r="I20" s="136">
        <v>26</v>
      </c>
      <c r="J20" s="65" t="s">
        <v>20</v>
      </c>
      <c r="K20" s="136"/>
      <c r="L20" s="65" t="s">
        <v>20</v>
      </c>
      <c r="M20" s="136"/>
      <c r="N20" s="65" t="s">
        <v>17</v>
      </c>
      <c r="O20" s="136">
        <v>28</v>
      </c>
      <c r="P20" s="79"/>
      <c r="Q20" s="132"/>
      <c r="R20" s="79"/>
      <c r="S20" s="132"/>
      <c r="T20" s="139" t="s">
        <v>18</v>
      </c>
      <c r="U20" s="138">
        <f t="shared" ref="U20" si="6">SUM(G20+I20+K20+M20+O20)</f>
        <v>76</v>
      </c>
    </row>
    <row r="21" spans="1:21" s="61" customFormat="1" ht="18" customHeight="1" thickTop="1" thickBot="1" x14ac:dyDescent="0.3">
      <c r="A21" s="140"/>
      <c r="B21" s="149"/>
      <c r="C21" s="59" t="s">
        <v>73</v>
      </c>
      <c r="D21" s="151"/>
      <c r="E21" s="213"/>
      <c r="F21" s="66"/>
      <c r="G21" s="137"/>
      <c r="H21" s="145"/>
      <c r="I21" s="137"/>
      <c r="J21" s="66"/>
      <c r="K21" s="137"/>
      <c r="L21" s="66"/>
      <c r="M21" s="137"/>
      <c r="N21" s="66"/>
      <c r="O21" s="137"/>
      <c r="P21" s="131"/>
      <c r="Q21" s="133"/>
      <c r="R21" s="131"/>
      <c r="S21" s="133"/>
      <c r="T21" s="140"/>
      <c r="U21" s="138"/>
    </row>
    <row r="22" spans="1:21" ht="18" customHeight="1" thickTop="1" thickBot="1" x14ac:dyDescent="0.3">
      <c r="A22" s="147" t="s">
        <v>28</v>
      </c>
      <c r="B22" s="148"/>
      <c r="C22" s="15" t="s">
        <v>129</v>
      </c>
      <c r="D22" s="150"/>
      <c r="E22" s="142" t="s">
        <v>131</v>
      </c>
      <c r="F22" s="65" t="s">
        <v>20</v>
      </c>
      <c r="G22" s="136"/>
      <c r="H22" s="144" t="s">
        <v>20</v>
      </c>
      <c r="I22" s="136"/>
      <c r="J22" s="65" t="s">
        <v>13</v>
      </c>
      <c r="K22" s="136">
        <v>30</v>
      </c>
      <c r="L22" s="65" t="s">
        <v>20</v>
      </c>
      <c r="M22" s="136"/>
      <c r="N22" s="65" t="s">
        <v>20</v>
      </c>
      <c r="O22" s="136"/>
      <c r="P22" s="144"/>
      <c r="Q22" s="136"/>
      <c r="R22" s="144"/>
      <c r="S22" s="136"/>
      <c r="T22" s="139" t="s">
        <v>28</v>
      </c>
      <c r="U22" s="138">
        <f t="shared" ref="U22" si="7">SUM(G22+I22+K22+M22+O22)</f>
        <v>30</v>
      </c>
    </row>
    <row r="23" spans="1:21" ht="18" customHeight="1" thickTop="1" thickBot="1" x14ac:dyDescent="0.3">
      <c r="A23" s="140"/>
      <c r="B23" s="149"/>
      <c r="C23" s="16" t="s">
        <v>130</v>
      </c>
      <c r="D23" s="151"/>
      <c r="E23" s="143"/>
      <c r="F23" s="66"/>
      <c r="G23" s="137"/>
      <c r="H23" s="145"/>
      <c r="I23" s="137"/>
      <c r="J23" s="66"/>
      <c r="K23" s="137"/>
      <c r="L23" s="66"/>
      <c r="M23" s="137"/>
      <c r="N23" s="66"/>
      <c r="O23" s="137"/>
      <c r="P23" s="145"/>
      <c r="Q23" s="137"/>
      <c r="R23" s="145"/>
      <c r="S23" s="137"/>
      <c r="T23" s="140"/>
      <c r="U23" s="138"/>
    </row>
    <row r="24" spans="1:21" ht="18" customHeight="1" thickTop="1" thickBot="1" x14ac:dyDescent="0.3">
      <c r="A24" s="147" t="s">
        <v>24</v>
      </c>
      <c r="B24" s="148"/>
      <c r="C24" s="57" t="s">
        <v>48</v>
      </c>
      <c r="D24" s="150"/>
      <c r="E24" s="212" t="s">
        <v>30</v>
      </c>
      <c r="F24" s="65" t="s">
        <v>19</v>
      </c>
      <c r="G24" s="136">
        <v>26</v>
      </c>
      <c r="H24" s="144" t="s">
        <v>20</v>
      </c>
      <c r="I24" s="136"/>
      <c r="J24" s="65" t="s">
        <v>20</v>
      </c>
      <c r="K24" s="136"/>
      <c r="L24" s="65" t="s">
        <v>20</v>
      </c>
      <c r="M24" s="136"/>
      <c r="N24" s="65" t="s">
        <v>20</v>
      </c>
      <c r="O24" s="136"/>
      <c r="P24" s="134"/>
      <c r="Q24" s="135"/>
      <c r="R24" s="134"/>
      <c r="S24" s="135"/>
      <c r="T24" s="139" t="s">
        <v>24</v>
      </c>
      <c r="U24" s="138">
        <f t="shared" ref="U24" si="8">SUM(G24+I24+K24+M24+O24)</f>
        <v>26</v>
      </c>
    </row>
    <row r="25" spans="1:21" ht="18" customHeight="1" thickTop="1" thickBot="1" x14ac:dyDescent="0.3">
      <c r="A25" s="140"/>
      <c r="B25" s="149"/>
      <c r="C25" s="59" t="s">
        <v>87</v>
      </c>
      <c r="D25" s="151"/>
      <c r="E25" s="213"/>
      <c r="F25" s="66"/>
      <c r="G25" s="137"/>
      <c r="H25" s="145"/>
      <c r="I25" s="137"/>
      <c r="J25" s="66"/>
      <c r="K25" s="137"/>
      <c r="L25" s="66"/>
      <c r="M25" s="137"/>
      <c r="N25" s="66"/>
      <c r="O25" s="137"/>
      <c r="P25" s="134"/>
      <c r="Q25" s="135"/>
      <c r="R25" s="134"/>
      <c r="S25" s="135"/>
      <c r="T25" s="140"/>
      <c r="U25" s="138"/>
    </row>
    <row r="26" spans="1:21" ht="18" customHeight="1" thickTop="1" thickBot="1" x14ac:dyDescent="0.3">
      <c r="A26" s="147"/>
      <c r="B26" s="148"/>
      <c r="C26" s="62" t="s">
        <v>69</v>
      </c>
      <c r="D26" s="150" t="s">
        <v>86</v>
      </c>
      <c r="E26" s="142" t="s">
        <v>54</v>
      </c>
      <c r="F26" s="65"/>
      <c r="G26" s="136"/>
      <c r="H26" s="144"/>
      <c r="I26" s="136"/>
      <c r="J26" s="65"/>
      <c r="K26" s="136"/>
      <c r="L26" s="65"/>
      <c r="M26" s="136"/>
      <c r="N26" s="65"/>
      <c r="O26" s="136"/>
      <c r="P26" s="68"/>
      <c r="Q26" s="135"/>
      <c r="R26" s="68"/>
      <c r="S26" s="135"/>
      <c r="T26" s="139" t="s">
        <v>31</v>
      </c>
      <c r="U26" s="138">
        <f t="shared" ref="U26" si="9">SUM(G26+I26+K26+M26+O26)</f>
        <v>0</v>
      </c>
    </row>
    <row r="27" spans="1:21" ht="18" customHeight="1" thickTop="1" thickBot="1" x14ac:dyDescent="0.3">
      <c r="A27" s="140"/>
      <c r="B27" s="149"/>
      <c r="C27" s="59" t="s">
        <v>55</v>
      </c>
      <c r="D27" s="151"/>
      <c r="E27" s="143"/>
      <c r="F27" s="66"/>
      <c r="G27" s="137"/>
      <c r="H27" s="145"/>
      <c r="I27" s="137"/>
      <c r="J27" s="66"/>
      <c r="K27" s="137"/>
      <c r="L27" s="66"/>
      <c r="M27" s="137"/>
      <c r="N27" s="66"/>
      <c r="O27" s="137"/>
      <c r="P27" s="134"/>
      <c r="Q27" s="135"/>
      <c r="R27" s="134"/>
      <c r="S27" s="135"/>
      <c r="T27" s="140"/>
      <c r="U27" s="138"/>
    </row>
    <row r="28" spans="1:21" ht="18" customHeight="1" thickTop="1" thickBot="1" x14ac:dyDescent="0.3">
      <c r="A28" s="147"/>
      <c r="B28" s="148"/>
      <c r="C28" s="62" t="s">
        <v>51</v>
      </c>
      <c r="D28" s="141" t="s">
        <v>52</v>
      </c>
      <c r="E28" s="166" t="s">
        <v>23</v>
      </c>
      <c r="F28" s="65"/>
      <c r="G28" s="136"/>
      <c r="H28" s="144"/>
      <c r="I28" s="136"/>
      <c r="J28" s="65"/>
      <c r="K28" s="136"/>
      <c r="L28" s="65"/>
      <c r="M28" s="136"/>
      <c r="N28" s="65"/>
      <c r="O28" s="136"/>
      <c r="P28" s="65"/>
      <c r="Q28" s="136"/>
      <c r="R28" s="65"/>
      <c r="S28" s="136"/>
      <c r="T28" s="147" t="s">
        <v>32</v>
      </c>
      <c r="U28" s="138">
        <f>SUM(G28+I28+K28+M28+O28)</f>
        <v>0</v>
      </c>
    </row>
    <row r="29" spans="1:21" ht="18" customHeight="1" thickTop="1" thickBot="1" x14ac:dyDescent="0.3">
      <c r="A29" s="140"/>
      <c r="B29" s="149"/>
      <c r="C29" s="59" t="s">
        <v>53</v>
      </c>
      <c r="D29" s="141"/>
      <c r="E29" s="167"/>
      <c r="F29" s="66"/>
      <c r="G29" s="137"/>
      <c r="H29" s="145"/>
      <c r="I29" s="137"/>
      <c r="J29" s="66"/>
      <c r="K29" s="137"/>
      <c r="L29" s="66"/>
      <c r="M29" s="137"/>
      <c r="N29" s="66"/>
      <c r="O29" s="137"/>
      <c r="P29" s="66"/>
      <c r="Q29" s="137"/>
      <c r="R29" s="66"/>
      <c r="S29" s="137"/>
      <c r="T29" s="140"/>
      <c r="U29" s="138"/>
    </row>
    <row r="30" spans="1:21" ht="18" customHeight="1" thickTop="1" thickBot="1" x14ac:dyDescent="0.3">
      <c r="A30" s="147"/>
      <c r="B30" s="148"/>
      <c r="C30" s="62"/>
      <c r="D30" s="141"/>
      <c r="E30" s="166"/>
      <c r="F30" s="68"/>
      <c r="G30" s="135"/>
      <c r="H30" s="144"/>
      <c r="I30" s="136"/>
      <c r="J30" s="65"/>
      <c r="K30" s="136"/>
      <c r="L30" s="134"/>
      <c r="M30" s="136"/>
      <c r="N30" s="68"/>
      <c r="O30" s="160"/>
      <c r="P30" s="68"/>
      <c r="Q30" s="160"/>
      <c r="R30" s="68"/>
      <c r="S30" s="160"/>
      <c r="T30" s="69"/>
      <c r="U30" s="138">
        <f t="shared" ref="U30" si="10">SUM(G30+I30+K30+M30+O30)</f>
        <v>0</v>
      </c>
    </row>
    <row r="31" spans="1:21" ht="18" customHeight="1" thickTop="1" thickBot="1" x14ac:dyDescent="0.3">
      <c r="A31" s="140"/>
      <c r="B31" s="149"/>
      <c r="C31" s="59"/>
      <c r="D31" s="141"/>
      <c r="E31" s="167"/>
      <c r="F31" s="134"/>
      <c r="G31" s="135"/>
      <c r="H31" s="145"/>
      <c r="I31" s="137"/>
      <c r="J31" s="145"/>
      <c r="K31" s="137"/>
      <c r="L31" s="134"/>
      <c r="M31" s="137"/>
      <c r="N31" s="134"/>
      <c r="O31" s="160"/>
      <c r="P31" s="134"/>
      <c r="Q31" s="160"/>
      <c r="R31" s="134"/>
      <c r="S31" s="160"/>
      <c r="T31" s="178"/>
      <c r="U31" s="138"/>
    </row>
    <row r="32" spans="1:21" ht="18" customHeight="1" thickTop="1" thickBot="1" x14ac:dyDescent="0.3">
      <c r="A32" s="162"/>
      <c r="B32" s="163"/>
      <c r="C32" s="62"/>
      <c r="D32" s="141"/>
      <c r="E32" s="166"/>
      <c r="F32" s="68"/>
      <c r="G32" s="135"/>
      <c r="H32" s="144"/>
      <c r="I32" s="136"/>
      <c r="J32" s="65"/>
      <c r="K32" s="136"/>
      <c r="L32" s="144"/>
      <c r="M32" s="136"/>
      <c r="N32" s="134"/>
      <c r="O32" s="135"/>
      <c r="P32" s="134"/>
      <c r="Q32" s="135"/>
      <c r="R32" s="134"/>
      <c r="S32" s="135"/>
      <c r="T32" s="162"/>
      <c r="U32" s="138">
        <f t="shared" ref="U32" si="11">SUM(G32+I32+K32+M32+O32)</f>
        <v>0</v>
      </c>
    </row>
    <row r="33" spans="1:21" ht="18" customHeight="1" thickTop="1" thickBot="1" x14ac:dyDescent="0.3">
      <c r="A33" s="162"/>
      <c r="B33" s="163"/>
      <c r="C33" s="59"/>
      <c r="D33" s="141"/>
      <c r="E33" s="167"/>
      <c r="F33" s="134"/>
      <c r="G33" s="135"/>
      <c r="H33" s="145"/>
      <c r="I33" s="137"/>
      <c r="J33" s="145"/>
      <c r="K33" s="137"/>
      <c r="L33" s="145"/>
      <c r="M33" s="137"/>
      <c r="N33" s="134"/>
      <c r="O33" s="135"/>
      <c r="P33" s="134"/>
      <c r="Q33" s="135"/>
      <c r="R33" s="134"/>
      <c r="S33" s="135"/>
      <c r="T33" s="140"/>
      <c r="U33" s="138"/>
    </row>
    <row r="34" spans="1:21" ht="18" customHeight="1" thickTop="1" thickBot="1" x14ac:dyDescent="0.3">
      <c r="A34" s="162"/>
      <c r="B34" s="163"/>
      <c r="C34" s="57"/>
      <c r="D34" s="150"/>
      <c r="E34" s="142"/>
      <c r="F34" s="144"/>
      <c r="G34" s="136"/>
      <c r="H34" s="79"/>
      <c r="I34" s="132"/>
      <c r="J34" s="79"/>
      <c r="K34" s="132"/>
      <c r="L34" s="144"/>
      <c r="M34" s="137"/>
      <c r="N34" s="134"/>
      <c r="O34" s="160"/>
      <c r="P34" s="134"/>
      <c r="Q34" s="160"/>
      <c r="R34" s="134"/>
      <c r="S34" s="160"/>
      <c r="T34" s="162"/>
      <c r="U34" s="138">
        <f t="shared" ref="U34" si="12">SUM(G34+I34+K34+M34+O34)</f>
        <v>0</v>
      </c>
    </row>
    <row r="35" spans="1:21" ht="18" customHeight="1" thickTop="1" thickBot="1" x14ac:dyDescent="0.3">
      <c r="A35" s="162"/>
      <c r="B35" s="163"/>
      <c r="C35" s="59"/>
      <c r="D35" s="151"/>
      <c r="E35" s="143"/>
      <c r="F35" s="145"/>
      <c r="G35" s="137"/>
      <c r="H35" s="131"/>
      <c r="I35" s="133"/>
      <c r="J35" s="131"/>
      <c r="K35" s="133"/>
      <c r="L35" s="145"/>
      <c r="M35" s="137"/>
      <c r="N35" s="134"/>
      <c r="O35" s="160"/>
      <c r="P35" s="134"/>
      <c r="Q35" s="160"/>
      <c r="R35" s="134"/>
      <c r="S35" s="160"/>
      <c r="T35" s="140"/>
      <c r="U35" s="138"/>
    </row>
    <row r="36" spans="1:21" ht="18" customHeight="1" thickTop="1" thickBot="1" x14ac:dyDescent="0.3">
      <c r="A36" s="162"/>
      <c r="B36" s="163"/>
      <c r="C36" s="18"/>
      <c r="D36" s="87"/>
      <c r="E36" s="88"/>
      <c r="F36" s="68"/>
      <c r="G36" s="135"/>
      <c r="H36" s="68"/>
      <c r="I36" s="135"/>
      <c r="J36" s="130"/>
      <c r="K36" s="132"/>
      <c r="L36" s="65"/>
      <c r="M36" s="136"/>
      <c r="N36" s="65"/>
      <c r="O36" s="136"/>
      <c r="P36" s="134"/>
      <c r="Q36" s="160"/>
      <c r="R36" s="134"/>
      <c r="S36" s="160"/>
      <c r="T36" s="161"/>
      <c r="U36" s="138">
        <f t="shared" ref="U36" si="13">SUM(G36+I36+K36+M36+O36)</f>
        <v>0</v>
      </c>
    </row>
    <row r="37" spans="1:21" ht="18" customHeight="1" thickTop="1" thickBot="1" x14ac:dyDescent="0.3">
      <c r="A37" s="162"/>
      <c r="B37" s="163"/>
      <c r="C37" s="16"/>
      <c r="D37" s="87"/>
      <c r="E37" s="88"/>
      <c r="F37" s="134"/>
      <c r="G37" s="135"/>
      <c r="H37" s="134"/>
      <c r="I37" s="135"/>
      <c r="J37" s="131"/>
      <c r="K37" s="133"/>
      <c r="L37" s="66"/>
      <c r="M37" s="137"/>
      <c r="N37" s="66"/>
      <c r="O37" s="137"/>
      <c r="P37" s="134"/>
      <c r="Q37" s="160"/>
      <c r="R37" s="134"/>
      <c r="S37" s="160"/>
      <c r="T37" s="161"/>
      <c r="U37" s="138"/>
    </row>
    <row r="38" spans="1:21" ht="18" customHeight="1" thickTop="1" thickBot="1" x14ac:dyDescent="0.3">
      <c r="A38" s="162"/>
      <c r="B38" s="163"/>
      <c r="C38" s="57"/>
      <c r="D38" s="141"/>
      <c r="E38" s="157"/>
      <c r="F38" s="144"/>
      <c r="G38" s="136"/>
      <c r="H38" s="134"/>
      <c r="I38" s="135"/>
      <c r="J38" s="68"/>
      <c r="K38" s="136"/>
      <c r="L38" s="144"/>
      <c r="M38" s="136"/>
      <c r="N38" s="130"/>
      <c r="O38" s="132"/>
      <c r="P38" s="134"/>
      <c r="Q38" s="160"/>
      <c r="R38" s="134"/>
      <c r="S38" s="160"/>
      <c r="T38" s="161"/>
      <c r="U38" s="138">
        <f t="shared" ref="U38" si="14">SUM(G38+I38+K38+M38+O38)</f>
        <v>0</v>
      </c>
    </row>
    <row r="39" spans="1:21" ht="18" customHeight="1" thickTop="1" thickBot="1" x14ac:dyDescent="0.3">
      <c r="A39" s="162"/>
      <c r="B39" s="163"/>
      <c r="C39" s="59"/>
      <c r="D39" s="141"/>
      <c r="E39" s="157"/>
      <c r="F39" s="145"/>
      <c r="G39" s="137"/>
      <c r="H39" s="134"/>
      <c r="I39" s="135"/>
      <c r="J39" s="134"/>
      <c r="K39" s="137"/>
      <c r="L39" s="145"/>
      <c r="M39" s="137"/>
      <c r="N39" s="131"/>
      <c r="O39" s="133"/>
      <c r="P39" s="134"/>
      <c r="Q39" s="160"/>
      <c r="R39" s="134"/>
      <c r="S39" s="160"/>
      <c r="T39" s="161"/>
      <c r="U39" s="138"/>
    </row>
    <row r="40" spans="1:21" ht="18" customHeight="1" thickTop="1" thickBot="1" x14ac:dyDescent="0.3">
      <c r="A40" s="162"/>
      <c r="B40" s="163"/>
      <c r="C40" s="57"/>
      <c r="D40" s="141"/>
      <c r="E40" s="164"/>
      <c r="F40" s="145"/>
      <c r="G40" s="168"/>
      <c r="H40" s="145"/>
      <c r="I40" s="137"/>
      <c r="J40" s="165"/>
      <c r="K40" s="137"/>
      <c r="L40" s="145"/>
      <c r="M40" s="137"/>
      <c r="N40" s="134"/>
      <c r="O40" s="160"/>
      <c r="P40" s="134"/>
      <c r="Q40" s="160"/>
      <c r="R40" s="134"/>
      <c r="S40" s="160"/>
      <c r="T40" s="161"/>
      <c r="U40" s="138">
        <f t="shared" ref="U40" si="15">SUM(G40+I40+K40+M40+O40)</f>
        <v>0</v>
      </c>
    </row>
    <row r="41" spans="1:21" ht="18" customHeight="1" thickTop="1" thickBot="1" x14ac:dyDescent="0.3">
      <c r="A41" s="162"/>
      <c r="B41" s="163"/>
      <c r="C41" s="59"/>
      <c r="D41" s="141"/>
      <c r="E41" s="164"/>
      <c r="F41" s="145"/>
      <c r="G41" s="168"/>
      <c r="H41" s="145"/>
      <c r="I41" s="137"/>
      <c r="J41" s="165"/>
      <c r="K41" s="137"/>
      <c r="L41" s="145"/>
      <c r="M41" s="137"/>
      <c r="N41" s="134"/>
      <c r="O41" s="160"/>
      <c r="P41" s="134"/>
      <c r="Q41" s="160"/>
      <c r="R41" s="134"/>
      <c r="S41" s="160"/>
      <c r="T41" s="161"/>
      <c r="U41" s="138"/>
    </row>
    <row r="42" spans="1:21" ht="18" customHeight="1" thickTop="1" thickBot="1" x14ac:dyDescent="0.3">
      <c r="A42" s="162"/>
      <c r="B42" s="163"/>
      <c r="C42" s="57"/>
      <c r="D42" s="141"/>
      <c r="E42" s="166"/>
      <c r="F42" s="134"/>
      <c r="G42" s="135"/>
      <c r="H42" s="145"/>
      <c r="I42" s="137"/>
      <c r="J42" s="165"/>
      <c r="K42" s="137"/>
      <c r="L42" s="145"/>
      <c r="M42" s="137"/>
      <c r="N42" s="134"/>
      <c r="O42" s="160"/>
      <c r="P42" s="134"/>
      <c r="Q42" s="160"/>
      <c r="R42" s="134"/>
      <c r="S42" s="160"/>
      <c r="T42" s="161"/>
      <c r="U42" s="138">
        <f t="shared" ref="U42" si="16">SUM(G42+I42+K42+M42+O42)</f>
        <v>0</v>
      </c>
    </row>
    <row r="43" spans="1:21" ht="18" customHeight="1" thickTop="1" thickBot="1" x14ac:dyDescent="0.3">
      <c r="A43" s="162"/>
      <c r="B43" s="163"/>
      <c r="C43" s="59"/>
      <c r="D43" s="141"/>
      <c r="E43" s="167"/>
      <c r="F43" s="134"/>
      <c r="G43" s="135"/>
      <c r="H43" s="145"/>
      <c r="I43" s="137"/>
      <c r="J43" s="165"/>
      <c r="K43" s="137"/>
      <c r="L43" s="145"/>
      <c r="M43" s="137"/>
      <c r="N43" s="134"/>
      <c r="O43" s="160"/>
      <c r="P43" s="134"/>
      <c r="Q43" s="160"/>
      <c r="R43" s="134"/>
      <c r="S43" s="160"/>
      <c r="T43" s="161"/>
      <c r="U43" s="138"/>
    </row>
    <row r="44" spans="1:21" ht="18" customHeight="1" thickTop="1" thickBot="1" x14ac:dyDescent="0.3">
      <c r="A44" s="162"/>
      <c r="B44" s="163"/>
      <c r="C44" s="57"/>
      <c r="D44" s="141"/>
      <c r="E44" s="164"/>
      <c r="F44" s="145"/>
      <c r="G44" s="137"/>
      <c r="H44" s="145"/>
      <c r="I44" s="137"/>
      <c r="J44" s="165"/>
      <c r="K44" s="137"/>
      <c r="L44" s="145"/>
      <c r="M44" s="137"/>
      <c r="N44" s="134"/>
      <c r="O44" s="160"/>
      <c r="P44" s="134"/>
      <c r="Q44" s="160"/>
      <c r="R44" s="134"/>
      <c r="S44" s="160"/>
      <c r="T44" s="161"/>
      <c r="U44" s="138">
        <f t="shared" ref="U44" si="17">SUM(G44+I44+K44+M44+O44)</f>
        <v>0</v>
      </c>
    </row>
    <row r="45" spans="1:21" ht="18" customHeight="1" thickTop="1" thickBot="1" x14ac:dyDescent="0.3">
      <c r="A45" s="162"/>
      <c r="B45" s="163"/>
      <c r="C45" s="59"/>
      <c r="D45" s="141"/>
      <c r="E45" s="164"/>
      <c r="F45" s="145"/>
      <c r="G45" s="137"/>
      <c r="H45" s="145"/>
      <c r="I45" s="137"/>
      <c r="J45" s="165"/>
      <c r="K45" s="137"/>
      <c r="L45" s="145"/>
      <c r="M45" s="137"/>
      <c r="N45" s="134"/>
      <c r="O45" s="160"/>
      <c r="P45" s="134"/>
      <c r="Q45" s="160"/>
      <c r="R45" s="134"/>
      <c r="S45" s="160"/>
      <c r="T45" s="161"/>
      <c r="U45" s="138"/>
    </row>
    <row r="46" spans="1:21" ht="13.8" thickTop="1" x14ac:dyDescent="0.25"/>
  </sheetData>
  <mergeCells count="415">
    <mergeCell ref="T16:T17"/>
    <mergeCell ref="U16:U17"/>
    <mergeCell ref="M16:M17"/>
    <mergeCell ref="N16:N17"/>
    <mergeCell ref="O16:O17"/>
    <mergeCell ref="A16:A17"/>
    <mergeCell ref="B16:B17"/>
    <mergeCell ref="P16:P17"/>
    <mergeCell ref="Q16:Q17"/>
    <mergeCell ref="R16:R17"/>
    <mergeCell ref="S16:S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P24:P25"/>
    <mergeCell ref="Q24:Q25"/>
    <mergeCell ref="P26:P27"/>
    <mergeCell ref="Q26:Q27"/>
    <mergeCell ref="P6:P7"/>
    <mergeCell ref="Q6:Q7"/>
    <mergeCell ref="P8:P9"/>
    <mergeCell ref="Q8:Q9"/>
    <mergeCell ref="P10:P11"/>
    <mergeCell ref="Q10:Q11"/>
    <mergeCell ref="P12:P13"/>
    <mergeCell ref="Q12:Q13"/>
    <mergeCell ref="P14:P15"/>
    <mergeCell ref="Q14:Q15"/>
    <mergeCell ref="R38:R39"/>
    <mergeCell ref="S38:S39"/>
    <mergeCell ref="R40:R41"/>
    <mergeCell ref="S40:S41"/>
    <mergeCell ref="P38:P39"/>
    <mergeCell ref="Q38:Q39"/>
    <mergeCell ref="P40:P41"/>
    <mergeCell ref="Q40:Q41"/>
    <mergeCell ref="P34:P35"/>
    <mergeCell ref="Q34:Q35"/>
    <mergeCell ref="P36:P37"/>
    <mergeCell ref="Q36:Q37"/>
    <mergeCell ref="R34:R35"/>
    <mergeCell ref="S34:S35"/>
    <mergeCell ref="T24:T25"/>
    <mergeCell ref="R26:R27"/>
    <mergeCell ref="S26:S27"/>
    <mergeCell ref="U34:U35"/>
    <mergeCell ref="T34:T35"/>
    <mergeCell ref="R36:R37"/>
    <mergeCell ref="S36:S37"/>
    <mergeCell ref="R24:R25"/>
    <mergeCell ref="S24:S25"/>
    <mergeCell ref="U24:U25"/>
    <mergeCell ref="R28:R29"/>
    <mergeCell ref="S28:S29"/>
    <mergeCell ref="R30:R31"/>
    <mergeCell ref="S30:S31"/>
    <mergeCell ref="R32:R33"/>
    <mergeCell ref="S32:S33"/>
    <mergeCell ref="E32:E33"/>
    <mergeCell ref="D28:D29"/>
    <mergeCell ref="E30:E31"/>
    <mergeCell ref="F30:F31"/>
    <mergeCell ref="G30:G31"/>
    <mergeCell ref="H30:H31"/>
    <mergeCell ref="I30:I31"/>
    <mergeCell ref="J30:J31"/>
    <mergeCell ref="U28:U29"/>
    <mergeCell ref="T28:T29"/>
    <mergeCell ref="P28:P29"/>
    <mergeCell ref="Q28:Q29"/>
    <mergeCell ref="P30:P31"/>
    <mergeCell ref="Q30:Q31"/>
    <mergeCell ref="P32:P33"/>
    <mergeCell ref="Q32:Q33"/>
    <mergeCell ref="K30:K31"/>
    <mergeCell ref="L30:L31"/>
    <mergeCell ref="U32:U33"/>
    <mergeCell ref="T32:T33"/>
    <mergeCell ref="A4:B4"/>
    <mergeCell ref="A6:A7"/>
    <mergeCell ref="B6:B7"/>
    <mergeCell ref="A10:A11"/>
    <mergeCell ref="B10:B11"/>
    <mergeCell ref="A12:A13"/>
    <mergeCell ref="B12:B13"/>
    <mergeCell ref="A18:A19"/>
    <mergeCell ref="B18:B19"/>
    <mergeCell ref="A14:A15"/>
    <mergeCell ref="B14:B15"/>
    <mergeCell ref="A24:A25"/>
    <mergeCell ref="B24:B25"/>
    <mergeCell ref="U10:U11"/>
    <mergeCell ref="U12:U13"/>
    <mergeCell ref="U18:U19"/>
    <mergeCell ref="U22:U23"/>
    <mergeCell ref="T26:T27"/>
    <mergeCell ref="U26:U27"/>
    <mergeCell ref="T30:T31"/>
    <mergeCell ref="U30:U31"/>
    <mergeCell ref="T18:T19"/>
    <mergeCell ref="T10:T11"/>
    <mergeCell ref="M30:M31"/>
    <mergeCell ref="N30:N31"/>
    <mergeCell ref="O30:O31"/>
    <mergeCell ref="A28:A29"/>
    <mergeCell ref="D30:D31"/>
    <mergeCell ref="A22:A23"/>
    <mergeCell ref="B22:B23"/>
    <mergeCell ref="B28:B29"/>
    <mergeCell ref="R10:R11"/>
    <mergeCell ref="S10:S11"/>
    <mergeCell ref="R14:R15"/>
    <mergeCell ref="S14:S15"/>
    <mergeCell ref="F26:F27"/>
    <mergeCell ref="G26:G27"/>
    <mergeCell ref="H26:H27"/>
    <mergeCell ref="I26:I27"/>
    <mergeCell ref="J26:J27"/>
    <mergeCell ref="K26:K27"/>
    <mergeCell ref="L26:L27"/>
    <mergeCell ref="B26:B27"/>
    <mergeCell ref="A30:A31"/>
    <mergeCell ref="B30:B31"/>
    <mergeCell ref="T22:T23"/>
    <mergeCell ref="M18:M19"/>
    <mergeCell ref="N18:N19"/>
    <mergeCell ref="O18:O19"/>
    <mergeCell ref="T20:T21"/>
    <mergeCell ref="P18:P19"/>
    <mergeCell ref="Q18:Q19"/>
    <mergeCell ref="P20:P21"/>
    <mergeCell ref="Q20:Q21"/>
    <mergeCell ref="M22:M23"/>
    <mergeCell ref="N22:N23"/>
    <mergeCell ref="O22:O23"/>
    <mergeCell ref="R18:R19"/>
    <mergeCell ref="S18:S19"/>
    <mergeCell ref="R20:R21"/>
    <mergeCell ref="S20:S21"/>
    <mergeCell ref="R22:R23"/>
    <mergeCell ref="S22:S23"/>
    <mergeCell ref="P22:P23"/>
    <mergeCell ref="Q22:Q23"/>
    <mergeCell ref="E22:E23"/>
    <mergeCell ref="F22:F23"/>
    <mergeCell ref="G22:G23"/>
    <mergeCell ref="H22:H23"/>
    <mergeCell ref="I22:I23"/>
    <mergeCell ref="J22:J23"/>
    <mergeCell ref="K22:K23"/>
    <mergeCell ref="L22:L23"/>
    <mergeCell ref="L2:N2"/>
    <mergeCell ref="L3:N3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C4:E4"/>
    <mergeCell ref="N10:N11"/>
    <mergeCell ref="N8:N9"/>
    <mergeCell ref="L18:L19"/>
    <mergeCell ref="C1:K1"/>
    <mergeCell ref="F4:G4"/>
    <mergeCell ref="H4:I4"/>
    <mergeCell ref="J4:K4"/>
    <mergeCell ref="L4:M4"/>
    <mergeCell ref="N4:O4"/>
    <mergeCell ref="M12:M13"/>
    <mergeCell ref="N12:N13"/>
    <mergeCell ref="O12:O13"/>
    <mergeCell ref="O2:U2"/>
    <mergeCell ref="O3:U3"/>
    <mergeCell ref="T4:U4"/>
    <mergeCell ref="D6:D7"/>
    <mergeCell ref="O6:O7"/>
    <mergeCell ref="T6:T7"/>
    <mergeCell ref="U6:U7"/>
    <mergeCell ref="R4:S4"/>
    <mergeCell ref="R6:R7"/>
    <mergeCell ref="S6:S7"/>
    <mergeCell ref="P4:Q4"/>
    <mergeCell ref="T12:T13"/>
    <mergeCell ref="O10:O11"/>
    <mergeCell ref="R12:R13"/>
    <mergeCell ref="S12:S13"/>
    <mergeCell ref="A32:A33"/>
    <mergeCell ref="B32:B33"/>
    <mergeCell ref="F32:F33"/>
    <mergeCell ref="M24:M25"/>
    <mergeCell ref="N24:N25"/>
    <mergeCell ref="O24:O25"/>
    <mergeCell ref="M26:M27"/>
    <mergeCell ref="N26:N27"/>
    <mergeCell ref="O26:O27"/>
    <mergeCell ref="D26:D27"/>
    <mergeCell ref="A26:A27"/>
    <mergeCell ref="N28:N29"/>
    <mergeCell ref="O28:O29"/>
    <mergeCell ref="M28:M29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E26:E27"/>
    <mergeCell ref="K36:K37"/>
    <mergeCell ref="L36:L37"/>
    <mergeCell ref="M36:M37"/>
    <mergeCell ref="N36:N37"/>
    <mergeCell ref="O36:O37"/>
    <mergeCell ref="U36:U37"/>
    <mergeCell ref="T36:T37"/>
    <mergeCell ref="G32:G33"/>
    <mergeCell ref="H32:H33"/>
    <mergeCell ref="I32:I33"/>
    <mergeCell ref="K32:K33"/>
    <mergeCell ref="L32:L33"/>
    <mergeCell ref="M32:M33"/>
    <mergeCell ref="N32:N33"/>
    <mergeCell ref="O32:O33"/>
    <mergeCell ref="G36:G37"/>
    <mergeCell ref="H36:H37"/>
    <mergeCell ref="I36:I37"/>
    <mergeCell ref="J36:J37"/>
    <mergeCell ref="K34:K35"/>
    <mergeCell ref="L34:L35"/>
    <mergeCell ref="M34:M35"/>
    <mergeCell ref="N34:N35"/>
    <mergeCell ref="O34:O35"/>
    <mergeCell ref="A38:A39"/>
    <mergeCell ref="B38:B39"/>
    <mergeCell ref="D38:D39"/>
    <mergeCell ref="F38:F39"/>
    <mergeCell ref="G38:G39"/>
    <mergeCell ref="H38:H39"/>
    <mergeCell ref="I38:I39"/>
    <mergeCell ref="J38:J39"/>
    <mergeCell ref="J32:J33"/>
    <mergeCell ref="A34:A35"/>
    <mergeCell ref="B34:B35"/>
    <mergeCell ref="D34:D35"/>
    <mergeCell ref="E34:E35"/>
    <mergeCell ref="F34:F35"/>
    <mergeCell ref="G34:G35"/>
    <mergeCell ref="H34:H35"/>
    <mergeCell ref="I34:I35"/>
    <mergeCell ref="J34:J35"/>
    <mergeCell ref="A36:A37"/>
    <mergeCell ref="B36:B37"/>
    <mergeCell ref="D36:D37"/>
    <mergeCell ref="E36:E37"/>
    <mergeCell ref="F36:F37"/>
    <mergeCell ref="D32:D33"/>
    <mergeCell ref="T38:T39"/>
    <mergeCell ref="U38:U39"/>
    <mergeCell ref="E38:E39"/>
    <mergeCell ref="K38:K39"/>
    <mergeCell ref="L38:L39"/>
    <mergeCell ref="M38:M39"/>
    <mergeCell ref="N38:N39"/>
    <mergeCell ref="O38:O39"/>
    <mergeCell ref="A40:A41"/>
    <mergeCell ref="B40:B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U40:U41"/>
    <mergeCell ref="T40:T41"/>
    <mergeCell ref="A42:A43"/>
    <mergeCell ref="B42:B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U42:U43"/>
    <mergeCell ref="T42:T43"/>
    <mergeCell ref="R42:R43"/>
    <mergeCell ref="S42:S43"/>
    <mergeCell ref="P42:P43"/>
    <mergeCell ref="Q42:Q43"/>
    <mergeCell ref="A44:A45"/>
    <mergeCell ref="B44:B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U44:U45"/>
    <mergeCell ref="T44:T45"/>
    <mergeCell ref="R44:R45"/>
    <mergeCell ref="S44:S45"/>
    <mergeCell ref="P44:P45"/>
    <mergeCell ref="Q44:Q45"/>
    <mergeCell ref="O8:O9"/>
    <mergeCell ref="U8:U9"/>
    <mergeCell ref="T8:T9"/>
    <mergeCell ref="A8:A9"/>
    <mergeCell ref="B8:B9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R8:R9"/>
    <mergeCell ref="S8:S9"/>
    <mergeCell ref="D8:D9"/>
    <mergeCell ref="E8:E9"/>
    <mergeCell ref="F8:F9"/>
    <mergeCell ref="G8:G9"/>
    <mergeCell ref="H8:H9"/>
    <mergeCell ref="I8:I9"/>
    <mergeCell ref="J8:J9"/>
    <mergeCell ref="K8:K9"/>
    <mergeCell ref="A20:A21"/>
    <mergeCell ref="B20:B21"/>
    <mergeCell ref="U20:U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D12:D13"/>
    <mergeCell ref="E12:E13"/>
    <mergeCell ref="M14:M15"/>
    <mergeCell ref="N14:N15"/>
    <mergeCell ref="O14:O15"/>
    <mergeCell ref="U14:U15"/>
    <mergeCell ref="T14:T15"/>
    <mergeCell ref="D22:D23"/>
    <mergeCell ref="F28:F29"/>
    <mergeCell ref="E28:E29"/>
    <mergeCell ref="G28:G29"/>
    <mergeCell ref="H28:H29"/>
    <mergeCell ref="I28:I29"/>
    <mergeCell ref="J28:J29"/>
    <mergeCell ref="K28:K29"/>
    <mergeCell ref="L28:L29"/>
    <mergeCell ref="D18:D19"/>
    <mergeCell ref="E18:E19"/>
    <mergeCell ref="F18:F19"/>
    <mergeCell ref="G18:G19"/>
    <mergeCell ref="H18:H19"/>
    <mergeCell ref="I18:I19"/>
    <mergeCell ref="J18:J19"/>
    <mergeCell ref="K18:K19"/>
    <mergeCell ref="L8:L9"/>
    <mergeCell ref="M8:M9"/>
    <mergeCell ref="F12:F13"/>
    <mergeCell ref="G12:G13"/>
    <mergeCell ref="H12:H13"/>
    <mergeCell ref="I12:I13"/>
    <mergeCell ref="J12:J13"/>
    <mergeCell ref="K12:K13"/>
    <mergeCell ref="L12:L13"/>
    <mergeCell ref="M10:M11"/>
  </mergeCells>
  <phoneticPr fontId="34" type="noConversion"/>
  <printOptions horizontalCentered="1"/>
  <pageMargins left="0.15748031496062992" right="0.15748031496062992" top="0.35433070866141736" bottom="0.15748031496062992" header="0.51181102362204722" footer="0.51181102362204722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U28"/>
  <sheetViews>
    <sheetView zoomScale="90" zoomScaleNormal="90" workbookViewId="0">
      <selection activeCell="B10" sqref="B10:B11"/>
    </sheetView>
  </sheetViews>
  <sheetFormatPr defaultRowHeight="13.2" x14ac:dyDescent="0.25"/>
  <cols>
    <col min="1" max="2" width="6.109375" customWidth="1"/>
    <col min="3" max="3" width="23.6640625"/>
    <col min="4" max="5" width="14.6640625"/>
    <col min="6" max="13" width="5.6640625"/>
    <col min="14" max="17" width="5.88671875" customWidth="1"/>
    <col min="18" max="19" width="5.6640625"/>
    <col min="20" max="21" width="6.109375" customWidth="1"/>
    <col min="22" max="1023" width="8.6640625"/>
  </cols>
  <sheetData>
    <row r="1" spans="1:21" s="1" customFormat="1" ht="22.95" customHeight="1" x14ac:dyDescent="0.35">
      <c r="C1" s="90" t="s">
        <v>119</v>
      </c>
      <c r="D1" s="90"/>
      <c r="E1" s="90"/>
      <c r="F1" s="90"/>
      <c r="G1" s="90"/>
      <c r="H1" s="90"/>
      <c r="I1" s="90"/>
      <c r="J1" s="90"/>
      <c r="K1" s="90"/>
      <c r="L1" s="31"/>
      <c r="M1" s="31"/>
      <c r="N1" s="31"/>
      <c r="O1" s="31"/>
      <c r="P1" s="31"/>
      <c r="Q1" s="31"/>
      <c r="R1" s="31"/>
      <c r="S1" s="31"/>
    </row>
    <row r="2" spans="1:21" ht="23.1" customHeight="1" x14ac:dyDescent="0.3">
      <c r="G2" s="3"/>
      <c r="L2" s="98" t="s">
        <v>1</v>
      </c>
      <c r="M2" s="98"/>
      <c r="N2" s="98"/>
      <c r="O2" s="98" t="s">
        <v>2</v>
      </c>
      <c r="P2" s="98"/>
      <c r="Q2" s="98"/>
      <c r="R2" s="98"/>
      <c r="S2" s="98"/>
      <c r="T2" s="98"/>
      <c r="U2" s="98"/>
    </row>
    <row r="3" spans="1:21" ht="23.1" customHeight="1" thickBot="1" x14ac:dyDescent="0.3">
      <c r="L3" s="99" t="s">
        <v>3</v>
      </c>
      <c r="M3" s="99"/>
      <c r="N3" s="99"/>
      <c r="O3" s="125" t="s">
        <v>4</v>
      </c>
      <c r="P3" s="125"/>
      <c r="Q3" s="125"/>
      <c r="R3" s="125"/>
      <c r="S3" s="125"/>
      <c r="T3" s="125"/>
      <c r="U3" s="125"/>
    </row>
    <row r="4" spans="1:21" ht="74.25" customHeight="1" thickTop="1" thickBot="1" x14ac:dyDescent="0.3">
      <c r="A4" s="96" t="s">
        <v>120</v>
      </c>
      <c r="B4" s="196"/>
      <c r="C4" s="97" t="s">
        <v>56</v>
      </c>
      <c r="D4" s="97"/>
      <c r="E4" s="97"/>
      <c r="F4" s="91" t="s">
        <v>124</v>
      </c>
      <c r="G4" s="92"/>
      <c r="H4" s="93" t="s">
        <v>123</v>
      </c>
      <c r="I4" s="92"/>
      <c r="J4" s="93" t="s">
        <v>125</v>
      </c>
      <c r="K4" s="92"/>
      <c r="L4" s="94" t="s">
        <v>122</v>
      </c>
      <c r="M4" s="95"/>
      <c r="N4" s="93" t="s">
        <v>132</v>
      </c>
      <c r="O4" s="92"/>
      <c r="P4" s="93" t="s">
        <v>174</v>
      </c>
      <c r="Q4" s="92"/>
      <c r="R4" s="93" t="s">
        <v>171</v>
      </c>
      <c r="S4" s="92"/>
      <c r="T4" s="96" t="s">
        <v>121</v>
      </c>
      <c r="U4" s="96"/>
    </row>
    <row r="5" spans="1:21" ht="16.350000000000001" customHeight="1" thickTop="1" thickBot="1" x14ac:dyDescent="0.3">
      <c r="A5" s="26" t="s">
        <v>8</v>
      </c>
      <c r="B5" s="30" t="s">
        <v>9</v>
      </c>
      <c r="C5" s="6" t="s">
        <v>5</v>
      </c>
      <c r="D5" s="7" t="s">
        <v>6</v>
      </c>
      <c r="E5" s="21" t="s">
        <v>7</v>
      </c>
      <c r="F5" s="10" t="s">
        <v>8</v>
      </c>
      <c r="G5" s="11" t="s">
        <v>9</v>
      </c>
      <c r="H5" s="10" t="s">
        <v>8</v>
      </c>
      <c r="I5" s="11" t="s">
        <v>9</v>
      </c>
      <c r="J5" s="8" t="s">
        <v>8</v>
      </c>
      <c r="K5" s="9" t="s">
        <v>9</v>
      </c>
      <c r="L5" s="8" t="s">
        <v>8</v>
      </c>
      <c r="M5" s="9" t="s">
        <v>9</v>
      </c>
      <c r="N5" s="10" t="s">
        <v>8</v>
      </c>
      <c r="O5" s="9" t="s">
        <v>9</v>
      </c>
      <c r="P5" s="10" t="s">
        <v>8</v>
      </c>
      <c r="Q5" s="9" t="s">
        <v>9</v>
      </c>
      <c r="R5" s="8" t="s">
        <v>8</v>
      </c>
      <c r="S5" s="9" t="s">
        <v>9</v>
      </c>
      <c r="T5" s="26" t="s">
        <v>8</v>
      </c>
      <c r="U5" s="13" t="s">
        <v>9</v>
      </c>
    </row>
    <row r="6" spans="1:21" ht="18" customHeight="1" thickTop="1" thickBot="1" x14ac:dyDescent="0.3">
      <c r="A6" s="124" t="s">
        <v>16</v>
      </c>
      <c r="B6" s="197">
        <f>SUM(G6,I6,K6,O6)</f>
        <v>240</v>
      </c>
      <c r="C6" s="22" t="s">
        <v>22</v>
      </c>
      <c r="D6" s="200" t="s">
        <v>66</v>
      </c>
      <c r="E6" s="202" t="s">
        <v>67</v>
      </c>
      <c r="F6" s="68" t="s">
        <v>16</v>
      </c>
      <c r="G6" s="67">
        <v>60</v>
      </c>
      <c r="H6" s="68" t="s">
        <v>16</v>
      </c>
      <c r="I6" s="67">
        <v>60</v>
      </c>
      <c r="J6" s="68" t="s">
        <v>16</v>
      </c>
      <c r="K6" s="67">
        <v>60</v>
      </c>
      <c r="L6" s="68" t="s">
        <v>20</v>
      </c>
      <c r="M6" s="67"/>
      <c r="N6" s="68" t="s">
        <v>16</v>
      </c>
      <c r="O6" s="67">
        <v>60</v>
      </c>
      <c r="P6" s="68"/>
      <c r="Q6" s="67"/>
      <c r="R6" s="68"/>
      <c r="S6" s="67"/>
      <c r="T6" s="114" t="s">
        <v>16</v>
      </c>
      <c r="U6" s="115">
        <f>SUM(G6,I6,K6,M6,O6,S6)</f>
        <v>240</v>
      </c>
    </row>
    <row r="7" spans="1:21" ht="18" customHeight="1" thickTop="1" thickBot="1" x14ac:dyDescent="0.3">
      <c r="A7" s="124"/>
      <c r="B7" s="197"/>
      <c r="C7" s="24" t="s">
        <v>58</v>
      </c>
      <c r="D7" s="201"/>
      <c r="E7" s="203"/>
      <c r="F7" s="68"/>
      <c r="G7" s="67"/>
      <c r="H7" s="68"/>
      <c r="I7" s="67"/>
      <c r="J7" s="68"/>
      <c r="K7" s="67"/>
      <c r="L7" s="68"/>
      <c r="M7" s="67"/>
      <c r="N7" s="68"/>
      <c r="O7" s="67"/>
      <c r="P7" s="68"/>
      <c r="Q7" s="67"/>
      <c r="R7" s="68"/>
      <c r="S7" s="67"/>
      <c r="T7" s="114"/>
      <c r="U7" s="115"/>
    </row>
    <row r="8" spans="1:21" ht="18" customHeight="1" thickTop="1" thickBot="1" x14ac:dyDescent="0.3">
      <c r="A8" s="122" t="s">
        <v>12</v>
      </c>
      <c r="B8" s="189">
        <f>SUM(G8,I8,M8,O8)</f>
        <v>210</v>
      </c>
      <c r="C8" s="22" t="s">
        <v>164</v>
      </c>
      <c r="D8" s="186"/>
      <c r="E8" s="185" t="s">
        <v>163</v>
      </c>
      <c r="F8" s="68" t="s">
        <v>12</v>
      </c>
      <c r="G8" s="67">
        <v>50</v>
      </c>
      <c r="H8" s="68" t="s">
        <v>12</v>
      </c>
      <c r="I8" s="67">
        <v>50</v>
      </c>
      <c r="J8" s="68" t="s">
        <v>20</v>
      </c>
      <c r="K8" s="67"/>
      <c r="L8" s="68" t="s">
        <v>16</v>
      </c>
      <c r="M8" s="67">
        <v>60</v>
      </c>
      <c r="N8" s="68" t="s">
        <v>12</v>
      </c>
      <c r="O8" s="67">
        <v>50</v>
      </c>
      <c r="P8" s="68"/>
      <c r="Q8" s="67"/>
      <c r="R8" s="68"/>
      <c r="S8" s="67"/>
      <c r="T8" s="122" t="s">
        <v>12</v>
      </c>
      <c r="U8" s="187">
        <f>SUM(G8,I8,K8,M8,O8,S8)</f>
        <v>210</v>
      </c>
    </row>
    <row r="9" spans="1:21" ht="18" customHeight="1" thickTop="1" thickBot="1" x14ac:dyDescent="0.3">
      <c r="A9" s="122"/>
      <c r="B9" s="189"/>
      <c r="C9" s="23" t="s">
        <v>165</v>
      </c>
      <c r="D9" s="186"/>
      <c r="E9" s="185"/>
      <c r="F9" s="68"/>
      <c r="G9" s="67"/>
      <c r="H9" s="68"/>
      <c r="I9" s="67"/>
      <c r="J9" s="68"/>
      <c r="K9" s="67"/>
      <c r="L9" s="68"/>
      <c r="M9" s="67"/>
      <c r="N9" s="68"/>
      <c r="O9" s="67"/>
      <c r="P9" s="68"/>
      <c r="Q9" s="67"/>
      <c r="R9" s="68"/>
      <c r="S9" s="67"/>
      <c r="T9" s="122"/>
      <c r="U9" s="188"/>
    </row>
    <row r="10" spans="1:21" ht="18" customHeight="1" thickTop="1" thickBot="1" x14ac:dyDescent="0.3">
      <c r="A10" s="121" t="s">
        <v>15</v>
      </c>
      <c r="B10" s="183"/>
      <c r="C10" s="22"/>
      <c r="D10" s="184"/>
      <c r="E10" s="185"/>
      <c r="F10" s="68"/>
      <c r="G10" s="67"/>
      <c r="H10" s="68"/>
      <c r="I10" s="67"/>
      <c r="J10" s="68"/>
      <c r="K10" s="67"/>
      <c r="L10" s="68"/>
      <c r="M10" s="67"/>
      <c r="N10" s="68"/>
      <c r="O10" s="67"/>
      <c r="P10" s="68"/>
      <c r="Q10" s="67"/>
      <c r="R10" s="68"/>
      <c r="S10" s="67"/>
      <c r="T10" s="121" t="s">
        <v>15</v>
      </c>
      <c r="U10" s="119">
        <f>SUM(G10,I10,K10,M10,O10,S10)</f>
        <v>0</v>
      </c>
    </row>
    <row r="11" spans="1:21" ht="18" customHeight="1" thickTop="1" thickBot="1" x14ac:dyDescent="0.3">
      <c r="A11" s="121"/>
      <c r="B11" s="183"/>
      <c r="C11" s="23"/>
      <c r="D11" s="184"/>
      <c r="E11" s="185"/>
      <c r="F11" s="68"/>
      <c r="G11" s="67"/>
      <c r="H11" s="68"/>
      <c r="I11" s="67"/>
      <c r="J11" s="68"/>
      <c r="K11" s="67"/>
      <c r="L11" s="68"/>
      <c r="M11" s="67"/>
      <c r="N11" s="68"/>
      <c r="O11" s="67"/>
      <c r="P11" s="68"/>
      <c r="Q11" s="67"/>
      <c r="R11" s="68"/>
      <c r="S11" s="67"/>
      <c r="T11" s="121"/>
      <c r="U11" s="119"/>
    </row>
    <row r="12" spans="1:21" ht="18" customHeight="1" thickTop="1" thickBot="1" x14ac:dyDescent="0.3">
      <c r="A12" s="194"/>
      <c r="B12" s="74"/>
      <c r="C12" s="28"/>
      <c r="D12" s="198"/>
      <c r="E12" s="199"/>
      <c r="F12" s="66"/>
      <c r="G12" s="64"/>
      <c r="H12" s="66"/>
      <c r="I12" s="64"/>
      <c r="J12" s="66"/>
      <c r="K12" s="64"/>
      <c r="L12" s="66"/>
      <c r="M12" s="64"/>
      <c r="N12" s="66"/>
      <c r="O12" s="64"/>
      <c r="P12" s="66"/>
      <c r="Q12" s="64"/>
      <c r="R12" s="66"/>
      <c r="S12" s="64"/>
      <c r="T12" s="194" t="s">
        <v>14</v>
      </c>
      <c r="U12" s="120">
        <f>SUM(G12,K12,M12)</f>
        <v>0</v>
      </c>
    </row>
    <row r="13" spans="1:21" ht="18" customHeight="1" thickTop="1" thickBot="1" x14ac:dyDescent="0.3">
      <c r="A13" s="139"/>
      <c r="B13" s="195"/>
      <c r="C13" s="23"/>
      <c r="D13" s="186"/>
      <c r="E13" s="185"/>
      <c r="F13" s="68"/>
      <c r="G13" s="67"/>
      <c r="H13" s="68"/>
      <c r="I13" s="67"/>
      <c r="J13" s="68"/>
      <c r="K13" s="67"/>
      <c r="L13" s="68"/>
      <c r="M13" s="67"/>
      <c r="N13" s="68"/>
      <c r="O13" s="67"/>
      <c r="P13" s="68"/>
      <c r="Q13" s="67"/>
      <c r="R13" s="68"/>
      <c r="S13" s="67"/>
      <c r="T13" s="139"/>
      <c r="U13" s="113"/>
    </row>
    <row r="14" spans="1:21" ht="18" customHeight="1" thickTop="1" thickBot="1" x14ac:dyDescent="0.3">
      <c r="A14" s="194"/>
      <c r="B14" s="195"/>
      <c r="C14" s="22"/>
      <c r="D14" s="184"/>
      <c r="E14" s="192"/>
      <c r="F14" s="68"/>
      <c r="G14" s="67"/>
      <c r="H14" s="68"/>
      <c r="I14" s="67"/>
      <c r="J14" s="68"/>
      <c r="K14" s="67"/>
      <c r="L14" s="68"/>
      <c r="M14" s="204"/>
      <c r="N14" s="68"/>
      <c r="O14" s="67"/>
      <c r="P14" s="68"/>
      <c r="Q14" s="67"/>
      <c r="R14" s="205"/>
      <c r="S14" s="204"/>
      <c r="T14" s="194" t="s">
        <v>13</v>
      </c>
      <c r="U14" s="113">
        <f>SUM(O14,M14,K14,I14,G14)</f>
        <v>0</v>
      </c>
    </row>
    <row r="15" spans="1:21" ht="18" customHeight="1" thickTop="1" thickBot="1" x14ac:dyDescent="0.3">
      <c r="A15" s="194"/>
      <c r="B15" s="195"/>
      <c r="C15" s="23"/>
      <c r="D15" s="184"/>
      <c r="E15" s="192"/>
      <c r="F15" s="68"/>
      <c r="G15" s="67"/>
      <c r="H15" s="68"/>
      <c r="I15" s="67"/>
      <c r="J15" s="68"/>
      <c r="K15" s="67"/>
      <c r="L15" s="68"/>
      <c r="M15" s="204"/>
      <c r="N15" s="68"/>
      <c r="O15" s="67"/>
      <c r="P15" s="68"/>
      <c r="Q15" s="67"/>
      <c r="R15" s="205"/>
      <c r="S15" s="204"/>
      <c r="T15" s="194"/>
      <c r="U15" s="113"/>
    </row>
    <row r="16" spans="1:21" ht="17.25" customHeight="1" thickTop="1" thickBot="1" x14ac:dyDescent="0.3">
      <c r="A16" s="190"/>
      <c r="B16" s="191"/>
      <c r="C16" s="22"/>
      <c r="D16" s="184"/>
      <c r="E16" s="185"/>
      <c r="F16" s="68"/>
      <c r="G16" s="67"/>
      <c r="H16" s="68"/>
      <c r="I16" s="67"/>
      <c r="J16" s="68"/>
      <c r="K16" s="67"/>
      <c r="L16" s="68"/>
      <c r="M16" s="67"/>
      <c r="N16" s="68"/>
      <c r="O16" s="67"/>
      <c r="P16" s="68"/>
      <c r="Q16" s="67"/>
      <c r="R16" s="68"/>
      <c r="S16" s="67"/>
      <c r="T16" s="194" t="s">
        <v>17</v>
      </c>
      <c r="U16" s="113">
        <f>SUM(O16,M16,K16,I16,G16)</f>
        <v>0</v>
      </c>
    </row>
    <row r="17" spans="1:21" ht="17.25" customHeight="1" thickTop="1" thickBot="1" x14ac:dyDescent="0.3">
      <c r="A17" s="190"/>
      <c r="B17" s="191"/>
      <c r="C17" s="23"/>
      <c r="D17" s="184"/>
      <c r="E17" s="185"/>
      <c r="F17" s="68"/>
      <c r="G17" s="67"/>
      <c r="H17" s="68"/>
      <c r="I17" s="67"/>
      <c r="J17" s="68"/>
      <c r="K17" s="67"/>
      <c r="L17" s="68"/>
      <c r="M17" s="67"/>
      <c r="N17" s="68"/>
      <c r="O17" s="67"/>
      <c r="P17" s="68"/>
      <c r="Q17" s="67"/>
      <c r="R17" s="68"/>
      <c r="S17" s="67"/>
      <c r="T17" s="194"/>
      <c r="U17" s="113"/>
    </row>
    <row r="18" spans="1:21" ht="17.25" customHeight="1" thickTop="1" thickBot="1" x14ac:dyDescent="0.3">
      <c r="A18" s="190"/>
      <c r="B18" s="191"/>
      <c r="C18" s="22"/>
      <c r="D18" s="184"/>
      <c r="E18" s="185"/>
      <c r="F18" s="68"/>
      <c r="G18" s="67"/>
      <c r="H18" s="68"/>
      <c r="I18" s="67"/>
      <c r="J18" s="68"/>
      <c r="K18" s="67"/>
      <c r="L18" s="68"/>
      <c r="M18" s="67"/>
      <c r="N18" s="68"/>
      <c r="O18" s="67"/>
      <c r="P18" s="68"/>
      <c r="Q18" s="67"/>
      <c r="R18" s="68"/>
      <c r="S18" s="67"/>
      <c r="T18" s="190"/>
      <c r="U18" s="193"/>
    </row>
    <row r="19" spans="1:21" ht="17.25" customHeight="1" thickTop="1" thickBot="1" x14ac:dyDescent="0.3">
      <c r="A19" s="190"/>
      <c r="B19" s="191"/>
      <c r="C19" s="23"/>
      <c r="D19" s="184"/>
      <c r="E19" s="185"/>
      <c r="F19" s="68"/>
      <c r="G19" s="67"/>
      <c r="H19" s="68"/>
      <c r="I19" s="67"/>
      <c r="J19" s="68"/>
      <c r="K19" s="67"/>
      <c r="L19" s="68"/>
      <c r="M19" s="67"/>
      <c r="N19" s="68"/>
      <c r="O19" s="67"/>
      <c r="P19" s="68"/>
      <c r="Q19" s="67"/>
      <c r="R19" s="68"/>
      <c r="S19" s="67"/>
      <c r="T19" s="190"/>
      <c r="U19" s="193"/>
    </row>
    <row r="20" spans="1:21" ht="17.25" customHeight="1" thickTop="1" thickBot="1" x14ac:dyDescent="0.3">
      <c r="A20" s="190"/>
      <c r="B20" s="191"/>
      <c r="C20" s="22"/>
      <c r="D20" s="184"/>
      <c r="E20" s="185"/>
      <c r="F20" s="66"/>
      <c r="G20" s="206"/>
      <c r="H20" s="66"/>
      <c r="I20" s="64"/>
      <c r="J20" s="207"/>
      <c r="K20" s="64"/>
      <c r="L20" s="66"/>
      <c r="M20" s="64"/>
      <c r="N20" s="68"/>
      <c r="O20" s="67"/>
      <c r="P20" s="68"/>
      <c r="Q20" s="67"/>
      <c r="R20" s="66"/>
      <c r="S20" s="64"/>
      <c r="T20" s="190"/>
      <c r="U20" s="193"/>
    </row>
    <row r="21" spans="1:21" ht="17.25" customHeight="1" thickTop="1" thickBot="1" x14ac:dyDescent="0.3">
      <c r="A21" s="190"/>
      <c r="B21" s="191"/>
      <c r="C21" s="23"/>
      <c r="D21" s="184"/>
      <c r="E21" s="185"/>
      <c r="F21" s="66"/>
      <c r="G21" s="206"/>
      <c r="H21" s="66"/>
      <c r="I21" s="64"/>
      <c r="J21" s="207"/>
      <c r="K21" s="64"/>
      <c r="L21" s="66"/>
      <c r="M21" s="64"/>
      <c r="N21" s="68"/>
      <c r="O21" s="67"/>
      <c r="P21" s="68"/>
      <c r="Q21" s="67"/>
      <c r="R21" s="66"/>
      <c r="S21" s="64"/>
      <c r="T21" s="190"/>
      <c r="U21" s="193"/>
    </row>
    <row r="22" spans="1:21" ht="17.25" customHeight="1" thickTop="1" thickBot="1" x14ac:dyDescent="0.3">
      <c r="A22" s="190"/>
      <c r="B22" s="191"/>
      <c r="C22" s="22"/>
      <c r="D22" s="184"/>
      <c r="E22" s="185"/>
      <c r="F22" s="68"/>
      <c r="G22" s="110"/>
      <c r="H22" s="68"/>
      <c r="I22" s="67"/>
      <c r="J22" s="107"/>
      <c r="K22" s="67"/>
      <c r="L22" s="68"/>
      <c r="M22" s="67"/>
      <c r="N22" s="68"/>
      <c r="O22" s="67"/>
      <c r="P22" s="68"/>
      <c r="Q22" s="67"/>
      <c r="R22" s="68"/>
      <c r="S22" s="67"/>
      <c r="T22" s="190"/>
      <c r="U22" s="193"/>
    </row>
    <row r="23" spans="1:21" ht="17.25" customHeight="1" thickTop="1" thickBot="1" x14ac:dyDescent="0.3">
      <c r="A23" s="190"/>
      <c r="B23" s="191"/>
      <c r="C23" s="23"/>
      <c r="D23" s="184"/>
      <c r="E23" s="185"/>
      <c r="F23" s="68"/>
      <c r="G23" s="110"/>
      <c r="H23" s="68"/>
      <c r="I23" s="67"/>
      <c r="J23" s="107"/>
      <c r="K23" s="67"/>
      <c r="L23" s="68"/>
      <c r="M23" s="67"/>
      <c r="N23" s="68"/>
      <c r="O23" s="67"/>
      <c r="P23" s="68"/>
      <c r="Q23" s="67"/>
      <c r="R23" s="68"/>
      <c r="S23" s="67"/>
      <c r="T23" s="190"/>
      <c r="U23" s="193"/>
    </row>
    <row r="24" spans="1:21" ht="17.25" customHeight="1" thickTop="1" thickBot="1" x14ac:dyDescent="0.3">
      <c r="A24" s="190"/>
      <c r="B24" s="191"/>
      <c r="C24" s="22"/>
      <c r="D24" s="184"/>
      <c r="E24" s="185"/>
      <c r="F24" s="68"/>
      <c r="G24" s="110"/>
      <c r="H24" s="68"/>
      <c r="I24" s="67"/>
      <c r="J24" s="107"/>
      <c r="K24" s="67"/>
      <c r="L24" s="68"/>
      <c r="M24" s="67"/>
      <c r="N24" s="68"/>
      <c r="O24" s="67"/>
      <c r="P24" s="68"/>
      <c r="Q24" s="67"/>
      <c r="R24" s="68"/>
      <c r="S24" s="67"/>
      <c r="T24" s="190"/>
      <c r="U24" s="193"/>
    </row>
    <row r="25" spans="1:21" ht="17.25" customHeight="1" thickTop="1" thickBot="1" x14ac:dyDescent="0.3">
      <c r="A25" s="190"/>
      <c r="B25" s="191"/>
      <c r="C25" s="23"/>
      <c r="D25" s="184"/>
      <c r="E25" s="185"/>
      <c r="F25" s="68"/>
      <c r="G25" s="110"/>
      <c r="H25" s="68"/>
      <c r="I25" s="67"/>
      <c r="J25" s="107"/>
      <c r="K25" s="67"/>
      <c r="L25" s="68"/>
      <c r="M25" s="67"/>
      <c r="N25" s="68"/>
      <c r="O25" s="67"/>
      <c r="P25" s="68"/>
      <c r="Q25" s="67"/>
      <c r="R25" s="68"/>
      <c r="S25" s="67"/>
      <c r="T25" s="190"/>
      <c r="U25" s="193"/>
    </row>
    <row r="26" spans="1:21" ht="15" thickTop="1" thickBot="1" x14ac:dyDescent="0.3">
      <c r="A26" s="190"/>
      <c r="B26" s="191"/>
      <c r="C26" s="22"/>
      <c r="D26" s="184"/>
      <c r="E26" s="185"/>
      <c r="F26" s="68"/>
      <c r="G26" s="110"/>
      <c r="H26" s="68"/>
      <c r="I26" s="67"/>
      <c r="J26" s="107"/>
      <c r="K26" s="67"/>
      <c r="L26" s="68"/>
      <c r="M26" s="67"/>
      <c r="N26" s="68"/>
      <c r="O26" s="67"/>
      <c r="P26" s="68"/>
      <c r="Q26" s="67"/>
      <c r="R26" s="68"/>
      <c r="S26" s="67"/>
      <c r="T26" s="190"/>
      <c r="U26" s="193"/>
    </row>
    <row r="27" spans="1:21" ht="15" thickTop="1" thickBot="1" x14ac:dyDescent="0.3">
      <c r="A27" s="190"/>
      <c r="B27" s="191"/>
      <c r="C27" s="23"/>
      <c r="D27" s="184"/>
      <c r="E27" s="185"/>
      <c r="F27" s="68"/>
      <c r="G27" s="110"/>
      <c r="H27" s="68"/>
      <c r="I27" s="67"/>
      <c r="J27" s="107"/>
      <c r="K27" s="67"/>
      <c r="L27" s="68"/>
      <c r="M27" s="67"/>
      <c r="N27" s="68"/>
      <c r="O27" s="67"/>
      <c r="P27" s="68"/>
      <c r="Q27" s="67"/>
      <c r="R27" s="68"/>
      <c r="S27" s="67"/>
      <c r="T27" s="190"/>
      <c r="U27" s="193"/>
    </row>
    <row r="28" spans="1:21" ht="13.8" thickTop="1" x14ac:dyDescent="0.25"/>
  </sheetData>
  <mergeCells count="235">
    <mergeCell ref="P26:P27"/>
    <mergeCell ref="Q26:Q27"/>
    <mergeCell ref="T4:U4"/>
    <mergeCell ref="T6:T7"/>
    <mergeCell ref="U6:U7"/>
    <mergeCell ref="T12:T13"/>
    <mergeCell ref="U12:U13"/>
    <mergeCell ref="T24:T25"/>
    <mergeCell ref="U24:U25"/>
    <mergeCell ref="T14:T15"/>
    <mergeCell ref="U14:U15"/>
    <mergeCell ref="T16:T17"/>
    <mergeCell ref="U16:U17"/>
    <mergeCell ref="T18:T19"/>
    <mergeCell ref="U18:U19"/>
    <mergeCell ref="T20:T21"/>
    <mergeCell ref="U20:U21"/>
    <mergeCell ref="T22:T23"/>
    <mergeCell ref="U22:U23"/>
    <mergeCell ref="T26:T27"/>
    <mergeCell ref="P14:P15"/>
    <mergeCell ref="Q14:Q15"/>
    <mergeCell ref="P16:P17"/>
    <mergeCell ref="Q16:Q17"/>
    <mergeCell ref="M24:M25"/>
    <mergeCell ref="N24:N25"/>
    <mergeCell ref="O24:O25"/>
    <mergeCell ref="R24:R25"/>
    <mergeCell ref="S24:S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P24:P25"/>
    <mergeCell ref="Q24:Q25"/>
    <mergeCell ref="M22:M23"/>
    <mergeCell ref="N22:N23"/>
    <mergeCell ref="O22:O23"/>
    <mergeCell ref="R22:R23"/>
    <mergeCell ref="S22:S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P22:P23"/>
    <mergeCell ref="Q22:Q23"/>
    <mergeCell ref="M20:M21"/>
    <mergeCell ref="N20:N21"/>
    <mergeCell ref="O20:O21"/>
    <mergeCell ref="R20:R21"/>
    <mergeCell ref="S20:S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P20:P21"/>
    <mergeCell ref="Q20:Q21"/>
    <mergeCell ref="M18:M19"/>
    <mergeCell ref="N18:N19"/>
    <mergeCell ref="O18:O19"/>
    <mergeCell ref="R18:R19"/>
    <mergeCell ref="S18:S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P18:P19"/>
    <mergeCell ref="Q18:Q19"/>
    <mergeCell ref="L12:L13"/>
    <mergeCell ref="M14:M15"/>
    <mergeCell ref="N14:N15"/>
    <mergeCell ref="O14:O15"/>
    <mergeCell ref="R14:R15"/>
    <mergeCell ref="S14:S15"/>
    <mergeCell ref="M12:M13"/>
    <mergeCell ref="N12:N13"/>
    <mergeCell ref="O12:O13"/>
    <mergeCell ref="R12:R13"/>
    <mergeCell ref="S12:S13"/>
    <mergeCell ref="P12:P13"/>
    <mergeCell ref="Q12:Q13"/>
    <mergeCell ref="L4:M4"/>
    <mergeCell ref="N4:O4"/>
    <mergeCell ref="R4:S4"/>
    <mergeCell ref="M6:M7"/>
    <mergeCell ref="N6:N7"/>
    <mergeCell ref="O6:O7"/>
    <mergeCell ref="R6:R7"/>
    <mergeCell ref="S6:S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P4:Q4"/>
    <mergeCell ref="P6:P7"/>
    <mergeCell ref="Q6:Q7"/>
    <mergeCell ref="A4:B4"/>
    <mergeCell ref="A6:A7"/>
    <mergeCell ref="B6:B7"/>
    <mergeCell ref="A12:A13"/>
    <mergeCell ref="B12:B13"/>
    <mergeCell ref="C1:K1"/>
    <mergeCell ref="F4:G4"/>
    <mergeCell ref="H4:I4"/>
    <mergeCell ref="J4:K4"/>
    <mergeCell ref="D12:D13"/>
    <mergeCell ref="E12:E13"/>
    <mergeCell ref="F12:F13"/>
    <mergeCell ref="G12:G13"/>
    <mergeCell ref="H12:H13"/>
    <mergeCell ref="I12:I13"/>
    <mergeCell ref="J12:J13"/>
    <mergeCell ref="K12:K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D14:D15"/>
    <mergeCell ref="E14:E15"/>
    <mergeCell ref="F14:F15"/>
    <mergeCell ref="G14:G15"/>
    <mergeCell ref="H14:H15"/>
    <mergeCell ref="I14:I15"/>
    <mergeCell ref="J14:J15"/>
    <mergeCell ref="K14:K15"/>
    <mergeCell ref="U26:U27"/>
    <mergeCell ref="L14:L15"/>
    <mergeCell ref="M16:M17"/>
    <mergeCell ref="N16:N17"/>
    <mergeCell ref="O16:O17"/>
    <mergeCell ref="R16:R17"/>
    <mergeCell ref="S16:S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A24:A25"/>
    <mergeCell ref="B24:B25"/>
    <mergeCell ref="C4:E4"/>
    <mergeCell ref="L2:N2"/>
    <mergeCell ref="O2:U2"/>
    <mergeCell ref="L3:N3"/>
    <mergeCell ref="O3:U3"/>
    <mergeCell ref="A26:A27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R26:R27"/>
    <mergeCell ref="S26:S27"/>
    <mergeCell ref="N8:N9"/>
    <mergeCell ref="O8:O9"/>
    <mergeCell ref="R8:R9"/>
    <mergeCell ref="S8:S9"/>
    <mergeCell ref="T8:T9"/>
    <mergeCell ref="D8:D9"/>
    <mergeCell ref="U8:U9"/>
    <mergeCell ref="A8:A9"/>
    <mergeCell ref="B8:B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P8:P9"/>
    <mergeCell ref="Q8:Q9"/>
    <mergeCell ref="M10:M11"/>
    <mergeCell ref="N10:N11"/>
    <mergeCell ref="O10:O11"/>
    <mergeCell ref="R10:R11"/>
    <mergeCell ref="S10:S11"/>
    <mergeCell ref="A10:A11"/>
    <mergeCell ref="B10:B11"/>
    <mergeCell ref="T10:T11"/>
    <mergeCell ref="U10:U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P10:P11"/>
    <mergeCell ref="Q10:Q11"/>
  </mergeCells>
  <printOptions horizontalCentered="1"/>
  <pageMargins left="0.15763888888888899" right="0.15763888888888899" top="0.15763888888888899" bottom="0.35416666666666702" header="0.51180555555555496" footer="0.51180555555555496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8"/>
  <sheetViews>
    <sheetView zoomScale="80" zoomScaleNormal="80" workbookViewId="0">
      <selection activeCell="B8" sqref="B8:B9"/>
    </sheetView>
  </sheetViews>
  <sheetFormatPr defaultRowHeight="13.2" x14ac:dyDescent="0.25"/>
  <cols>
    <col min="1" max="2" width="6.109375" customWidth="1"/>
    <col min="3" max="3" width="23.109375" customWidth="1"/>
    <col min="4" max="4" width="13.33203125" customWidth="1"/>
    <col min="5" max="5" width="15" customWidth="1"/>
    <col min="6" max="20" width="6.33203125" customWidth="1"/>
    <col min="21" max="21" width="7.33203125" customWidth="1"/>
  </cols>
  <sheetData>
    <row r="1" spans="1:21" s="1" customFormat="1" ht="22.95" customHeight="1" x14ac:dyDescent="0.35">
      <c r="C1" s="90" t="s">
        <v>119</v>
      </c>
      <c r="D1" s="90"/>
      <c r="E1" s="90"/>
      <c r="F1" s="90"/>
      <c r="G1" s="90"/>
      <c r="H1" s="90"/>
      <c r="I1" s="90"/>
      <c r="J1" s="90"/>
      <c r="K1" s="90"/>
      <c r="L1" s="31"/>
      <c r="M1" s="31"/>
      <c r="N1" s="31"/>
      <c r="O1" s="31"/>
      <c r="P1" s="31"/>
      <c r="Q1" s="31"/>
      <c r="R1" s="31"/>
      <c r="S1" s="31"/>
    </row>
    <row r="2" spans="1:21" ht="23.1" customHeight="1" x14ac:dyDescent="0.3">
      <c r="G2" s="3"/>
      <c r="L2" s="98" t="s">
        <v>1</v>
      </c>
      <c r="M2" s="98"/>
      <c r="N2" s="98"/>
      <c r="O2" s="98" t="s">
        <v>2</v>
      </c>
      <c r="P2" s="98"/>
      <c r="Q2" s="98"/>
      <c r="R2" s="98"/>
      <c r="S2" s="98"/>
      <c r="T2" s="98"/>
      <c r="U2" s="98"/>
    </row>
    <row r="3" spans="1:21" ht="23.1" customHeight="1" thickBot="1" x14ac:dyDescent="0.3">
      <c r="L3" s="99" t="s">
        <v>3</v>
      </c>
      <c r="M3" s="99"/>
      <c r="N3" s="99"/>
      <c r="O3" s="125" t="s">
        <v>4</v>
      </c>
      <c r="P3" s="125"/>
      <c r="Q3" s="125"/>
      <c r="R3" s="125"/>
      <c r="S3" s="125"/>
      <c r="T3" s="125"/>
      <c r="U3" s="125"/>
    </row>
    <row r="4" spans="1:21" ht="74.25" customHeight="1" thickTop="1" thickBot="1" x14ac:dyDescent="0.3">
      <c r="A4" s="96" t="s">
        <v>120</v>
      </c>
      <c r="B4" s="196"/>
      <c r="C4" s="97" t="s">
        <v>77</v>
      </c>
      <c r="D4" s="97"/>
      <c r="E4" s="97"/>
      <c r="F4" s="91" t="s">
        <v>124</v>
      </c>
      <c r="G4" s="92"/>
      <c r="H4" s="93" t="s">
        <v>123</v>
      </c>
      <c r="I4" s="92"/>
      <c r="J4" s="93" t="s">
        <v>125</v>
      </c>
      <c r="K4" s="92"/>
      <c r="L4" s="94" t="s">
        <v>122</v>
      </c>
      <c r="M4" s="95"/>
      <c r="N4" s="93" t="s">
        <v>132</v>
      </c>
      <c r="O4" s="92"/>
      <c r="P4" s="93" t="s">
        <v>174</v>
      </c>
      <c r="Q4" s="92"/>
      <c r="R4" s="93" t="s">
        <v>171</v>
      </c>
      <c r="S4" s="92"/>
      <c r="T4" s="96" t="s">
        <v>121</v>
      </c>
      <c r="U4" s="96"/>
    </row>
    <row r="5" spans="1:21" ht="16.350000000000001" customHeight="1" thickTop="1" thickBot="1" x14ac:dyDescent="0.3">
      <c r="A5" s="26" t="s">
        <v>8</v>
      </c>
      <c r="B5" s="30" t="s">
        <v>9</v>
      </c>
      <c r="C5" s="6" t="s">
        <v>5</v>
      </c>
      <c r="D5" s="7" t="s">
        <v>6</v>
      </c>
      <c r="E5" s="21" t="s">
        <v>7</v>
      </c>
      <c r="F5" s="10" t="s">
        <v>8</v>
      </c>
      <c r="G5" s="11" t="s">
        <v>9</v>
      </c>
      <c r="H5" s="10" t="s">
        <v>8</v>
      </c>
      <c r="I5" s="11" t="s">
        <v>9</v>
      </c>
      <c r="J5" s="8" t="s">
        <v>8</v>
      </c>
      <c r="K5" s="9" t="s">
        <v>9</v>
      </c>
      <c r="L5" s="8" t="s">
        <v>8</v>
      </c>
      <c r="M5" s="9" t="s">
        <v>9</v>
      </c>
      <c r="N5" s="10" t="s">
        <v>8</v>
      </c>
      <c r="O5" s="9" t="s">
        <v>9</v>
      </c>
      <c r="P5" s="10" t="s">
        <v>8</v>
      </c>
      <c r="Q5" s="9" t="s">
        <v>9</v>
      </c>
      <c r="R5" s="8" t="s">
        <v>8</v>
      </c>
      <c r="S5" s="9" t="s">
        <v>9</v>
      </c>
      <c r="T5" s="26" t="s">
        <v>8</v>
      </c>
      <c r="U5" s="13" t="s">
        <v>9</v>
      </c>
    </row>
    <row r="6" spans="1:21" ht="18" customHeight="1" thickTop="1" thickBot="1" x14ac:dyDescent="0.3">
      <c r="A6" s="124" t="s">
        <v>16</v>
      </c>
      <c r="B6" s="197">
        <f>SUM(G6,I6,K6,M6)</f>
        <v>240</v>
      </c>
      <c r="C6" s="22" t="s">
        <v>149</v>
      </c>
      <c r="D6" s="186" t="s">
        <v>68</v>
      </c>
      <c r="E6" s="185" t="s">
        <v>30</v>
      </c>
      <c r="F6" s="65" t="s">
        <v>16</v>
      </c>
      <c r="G6" s="63">
        <v>60</v>
      </c>
      <c r="H6" s="65" t="s">
        <v>16</v>
      </c>
      <c r="I6" s="63">
        <v>60</v>
      </c>
      <c r="J6" s="65" t="s">
        <v>16</v>
      </c>
      <c r="K6" s="63">
        <v>60</v>
      </c>
      <c r="L6" s="65" t="s">
        <v>16</v>
      </c>
      <c r="M6" s="63">
        <v>60</v>
      </c>
      <c r="N6" s="65" t="s">
        <v>16</v>
      </c>
      <c r="O6" s="63">
        <v>60</v>
      </c>
      <c r="P6" s="68"/>
      <c r="Q6" s="67"/>
      <c r="R6" s="68"/>
      <c r="S6" s="67"/>
      <c r="T6" s="114" t="s">
        <v>16</v>
      </c>
      <c r="U6" s="115">
        <f>SUM(G6,I6,K6,M6,O6,S6)</f>
        <v>300</v>
      </c>
    </row>
    <row r="7" spans="1:21" ht="18" customHeight="1" thickTop="1" thickBot="1" x14ac:dyDescent="0.3">
      <c r="A7" s="124"/>
      <c r="B7" s="197"/>
      <c r="C7" s="23" t="s">
        <v>57</v>
      </c>
      <c r="D7" s="186"/>
      <c r="E7" s="185"/>
      <c r="F7" s="66"/>
      <c r="G7" s="64"/>
      <c r="H7" s="66"/>
      <c r="I7" s="64"/>
      <c r="J7" s="66"/>
      <c r="K7" s="64"/>
      <c r="L7" s="66"/>
      <c r="M7" s="64"/>
      <c r="N7" s="66"/>
      <c r="O7" s="64"/>
      <c r="P7" s="68"/>
      <c r="Q7" s="67"/>
      <c r="R7" s="68"/>
      <c r="S7" s="67"/>
      <c r="T7" s="114"/>
      <c r="U7" s="115"/>
    </row>
    <row r="8" spans="1:21" ht="18" customHeight="1" thickTop="1" thickBot="1" x14ac:dyDescent="0.3">
      <c r="A8" s="122" t="s">
        <v>12</v>
      </c>
      <c r="B8" s="189"/>
      <c r="C8" s="22"/>
      <c r="D8" s="186"/>
      <c r="E8" s="185"/>
      <c r="F8" s="68"/>
      <c r="G8" s="67"/>
      <c r="H8" s="68"/>
      <c r="I8" s="67"/>
      <c r="J8" s="68"/>
      <c r="K8" s="67"/>
      <c r="L8" s="68"/>
      <c r="M8" s="67"/>
      <c r="N8" s="68"/>
      <c r="O8" s="67"/>
      <c r="P8" s="68"/>
      <c r="Q8" s="67"/>
      <c r="R8" s="68"/>
      <c r="S8" s="67"/>
      <c r="T8" s="122" t="s">
        <v>12</v>
      </c>
      <c r="U8" s="117">
        <f>SUM(G8,I8,K8,M8,O8,S8)</f>
        <v>0</v>
      </c>
    </row>
    <row r="9" spans="1:21" ht="18" customHeight="1" thickTop="1" thickBot="1" x14ac:dyDescent="0.3">
      <c r="A9" s="122"/>
      <c r="B9" s="189"/>
      <c r="C9" s="23"/>
      <c r="D9" s="186"/>
      <c r="E9" s="185"/>
      <c r="F9" s="68"/>
      <c r="G9" s="67"/>
      <c r="H9" s="68"/>
      <c r="I9" s="67"/>
      <c r="J9" s="68"/>
      <c r="K9" s="67"/>
      <c r="L9" s="68"/>
      <c r="M9" s="67"/>
      <c r="N9" s="68"/>
      <c r="O9" s="67"/>
      <c r="P9" s="68"/>
      <c r="Q9" s="67"/>
      <c r="R9" s="68"/>
      <c r="S9" s="67"/>
      <c r="T9" s="122"/>
      <c r="U9" s="117"/>
    </row>
    <row r="10" spans="1:21" ht="18" customHeight="1" thickTop="1" thickBot="1" x14ac:dyDescent="0.3">
      <c r="A10" s="121" t="s">
        <v>15</v>
      </c>
      <c r="B10" s="183"/>
      <c r="C10" s="22"/>
      <c r="D10" s="184"/>
      <c r="E10" s="185"/>
      <c r="F10" s="68"/>
      <c r="G10" s="67"/>
      <c r="H10" s="68"/>
      <c r="I10" s="67"/>
      <c r="J10" s="68"/>
      <c r="K10" s="67"/>
      <c r="L10" s="68"/>
      <c r="M10" s="67"/>
      <c r="N10" s="68"/>
      <c r="O10" s="67"/>
      <c r="P10" s="68"/>
      <c r="Q10" s="67"/>
      <c r="R10" s="68"/>
      <c r="S10" s="67"/>
      <c r="T10" s="121" t="s">
        <v>15</v>
      </c>
      <c r="U10" s="119">
        <f>SUM(G10,I10,K10,M10,O10,S10)</f>
        <v>0</v>
      </c>
    </row>
    <row r="11" spans="1:21" ht="18" customHeight="1" thickTop="1" thickBot="1" x14ac:dyDescent="0.3">
      <c r="A11" s="121"/>
      <c r="B11" s="183"/>
      <c r="C11" s="23"/>
      <c r="D11" s="184"/>
      <c r="E11" s="185"/>
      <c r="F11" s="68"/>
      <c r="G11" s="67"/>
      <c r="H11" s="68"/>
      <c r="I11" s="67"/>
      <c r="J11" s="68"/>
      <c r="K11" s="67"/>
      <c r="L11" s="68"/>
      <c r="M11" s="67"/>
      <c r="N11" s="68"/>
      <c r="O11" s="67"/>
      <c r="P11" s="68"/>
      <c r="Q11" s="67"/>
      <c r="R11" s="68"/>
      <c r="S11" s="67"/>
      <c r="T11" s="121"/>
      <c r="U11" s="119"/>
    </row>
    <row r="12" spans="1:21" ht="18" customHeight="1" thickTop="1" thickBot="1" x14ac:dyDescent="0.3">
      <c r="A12" s="139"/>
      <c r="B12" s="195"/>
      <c r="C12" s="22"/>
      <c r="D12" s="186"/>
      <c r="E12" s="185"/>
      <c r="F12" s="68"/>
      <c r="G12" s="67"/>
      <c r="H12" s="68"/>
      <c r="I12" s="67"/>
      <c r="J12" s="68"/>
      <c r="K12" s="67"/>
      <c r="L12" s="68"/>
      <c r="M12" s="67"/>
      <c r="N12" s="68"/>
      <c r="O12" s="67"/>
      <c r="P12" s="68"/>
      <c r="Q12" s="67"/>
      <c r="R12" s="68"/>
      <c r="S12" s="67"/>
      <c r="T12" s="139" t="s">
        <v>14</v>
      </c>
      <c r="U12" s="113">
        <f>SUM(G12,K12,M12)</f>
        <v>0</v>
      </c>
    </row>
    <row r="13" spans="1:21" ht="18" customHeight="1" thickTop="1" thickBot="1" x14ac:dyDescent="0.3">
      <c r="A13" s="139"/>
      <c r="B13" s="195"/>
      <c r="C13" s="23"/>
      <c r="D13" s="186"/>
      <c r="E13" s="185"/>
      <c r="F13" s="68"/>
      <c r="G13" s="67"/>
      <c r="H13" s="68"/>
      <c r="I13" s="67"/>
      <c r="J13" s="68"/>
      <c r="K13" s="67"/>
      <c r="L13" s="68"/>
      <c r="M13" s="67"/>
      <c r="N13" s="68"/>
      <c r="O13" s="67"/>
      <c r="P13" s="68"/>
      <c r="Q13" s="67"/>
      <c r="R13" s="68"/>
      <c r="S13" s="67"/>
      <c r="T13" s="139"/>
      <c r="U13" s="113"/>
    </row>
    <row r="14" spans="1:21" ht="18" customHeight="1" thickTop="1" thickBot="1" x14ac:dyDescent="0.3">
      <c r="A14" s="194"/>
      <c r="B14" s="195"/>
      <c r="C14" s="22"/>
      <c r="D14" s="184"/>
      <c r="E14" s="185"/>
      <c r="F14" s="68"/>
      <c r="G14" s="67"/>
      <c r="H14" s="68"/>
      <c r="I14" s="67"/>
      <c r="J14" s="68"/>
      <c r="K14" s="67"/>
      <c r="L14" s="68"/>
      <c r="M14" s="204"/>
      <c r="N14" s="68"/>
      <c r="O14" s="67"/>
      <c r="P14" s="68"/>
      <c r="Q14" s="67"/>
      <c r="R14" s="205"/>
      <c r="S14" s="204"/>
      <c r="T14" s="194"/>
      <c r="U14" s="113"/>
    </row>
    <row r="15" spans="1:21" ht="18" customHeight="1" thickTop="1" thickBot="1" x14ac:dyDescent="0.3">
      <c r="A15" s="194"/>
      <c r="B15" s="195"/>
      <c r="C15" s="23"/>
      <c r="D15" s="184"/>
      <c r="E15" s="185"/>
      <c r="F15" s="68"/>
      <c r="G15" s="67"/>
      <c r="H15" s="68"/>
      <c r="I15" s="67"/>
      <c r="J15" s="68"/>
      <c r="K15" s="67"/>
      <c r="L15" s="68"/>
      <c r="M15" s="204"/>
      <c r="N15" s="68"/>
      <c r="O15" s="67"/>
      <c r="P15" s="68"/>
      <c r="Q15" s="67"/>
      <c r="R15" s="205"/>
      <c r="S15" s="204"/>
      <c r="T15" s="194"/>
      <c r="U15" s="113"/>
    </row>
    <row r="16" spans="1:21" ht="17.25" customHeight="1" thickTop="1" thickBot="1" x14ac:dyDescent="0.3">
      <c r="A16" s="190"/>
      <c r="B16" s="191"/>
      <c r="C16" s="22"/>
      <c r="D16" s="184"/>
      <c r="E16" s="185"/>
      <c r="F16" s="68"/>
      <c r="G16" s="67"/>
      <c r="H16" s="68"/>
      <c r="I16" s="67"/>
      <c r="J16" s="68"/>
      <c r="K16" s="67"/>
      <c r="L16" s="68"/>
      <c r="M16" s="67"/>
      <c r="N16" s="68"/>
      <c r="O16" s="67"/>
      <c r="P16" s="68"/>
      <c r="Q16" s="67"/>
      <c r="R16" s="68"/>
      <c r="S16" s="67"/>
      <c r="T16" s="190"/>
      <c r="U16" s="193"/>
    </row>
    <row r="17" spans="1:21" ht="17.25" customHeight="1" thickTop="1" thickBot="1" x14ac:dyDescent="0.3">
      <c r="A17" s="190"/>
      <c r="B17" s="191"/>
      <c r="C17" s="23"/>
      <c r="D17" s="184"/>
      <c r="E17" s="185"/>
      <c r="F17" s="68"/>
      <c r="G17" s="67"/>
      <c r="H17" s="68"/>
      <c r="I17" s="67"/>
      <c r="J17" s="68"/>
      <c r="K17" s="67"/>
      <c r="L17" s="68"/>
      <c r="M17" s="67"/>
      <c r="N17" s="68"/>
      <c r="O17" s="67"/>
      <c r="P17" s="68"/>
      <c r="Q17" s="67"/>
      <c r="R17" s="68"/>
      <c r="S17" s="67"/>
      <c r="T17" s="190"/>
      <c r="U17" s="193"/>
    </row>
    <row r="18" spans="1:21" ht="17.25" customHeight="1" thickTop="1" thickBot="1" x14ac:dyDescent="0.3">
      <c r="A18" s="190"/>
      <c r="B18" s="191"/>
      <c r="C18" s="22"/>
      <c r="D18" s="184"/>
      <c r="E18" s="185"/>
      <c r="F18" s="68"/>
      <c r="G18" s="67"/>
      <c r="H18" s="68"/>
      <c r="I18" s="67"/>
      <c r="J18" s="68"/>
      <c r="K18" s="67"/>
      <c r="L18" s="68"/>
      <c r="M18" s="67"/>
      <c r="N18" s="68"/>
      <c r="O18" s="67"/>
      <c r="P18" s="68"/>
      <c r="Q18" s="67"/>
      <c r="R18" s="68"/>
      <c r="S18" s="67"/>
      <c r="T18" s="190"/>
      <c r="U18" s="193"/>
    </row>
    <row r="19" spans="1:21" ht="17.25" customHeight="1" thickTop="1" thickBot="1" x14ac:dyDescent="0.3">
      <c r="A19" s="190"/>
      <c r="B19" s="191"/>
      <c r="C19" s="23"/>
      <c r="D19" s="184"/>
      <c r="E19" s="185"/>
      <c r="F19" s="68"/>
      <c r="G19" s="67"/>
      <c r="H19" s="68"/>
      <c r="I19" s="67"/>
      <c r="J19" s="68"/>
      <c r="K19" s="67"/>
      <c r="L19" s="68"/>
      <c r="M19" s="67"/>
      <c r="N19" s="68"/>
      <c r="O19" s="67"/>
      <c r="P19" s="68"/>
      <c r="Q19" s="67"/>
      <c r="R19" s="68"/>
      <c r="S19" s="67"/>
      <c r="T19" s="190"/>
      <c r="U19" s="193"/>
    </row>
    <row r="20" spans="1:21" ht="17.25" customHeight="1" thickTop="1" thickBot="1" x14ac:dyDescent="0.3">
      <c r="A20" s="190"/>
      <c r="B20" s="191"/>
      <c r="C20" s="22"/>
      <c r="D20" s="184"/>
      <c r="E20" s="185"/>
      <c r="F20" s="66"/>
      <c r="G20" s="206"/>
      <c r="H20" s="66"/>
      <c r="I20" s="64"/>
      <c r="J20" s="207"/>
      <c r="K20" s="64"/>
      <c r="L20" s="66"/>
      <c r="M20" s="64"/>
      <c r="N20" s="68"/>
      <c r="O20" s="67"/>
      <c r="P20" s="68"/>
      <c r="Q20" s="67"/>
      <c r="R20" s="66"/>
      <c r="S20" s="64"/>
      <c r="T20" s="190"/>
      <c r="U20" s="193"/>
    </row>
    <row r="21" spans="1:21" ht="17.25" customHeight="1" thickTop="1" thickBot="1" x14ac:dyDescent="0.3">
      <c r="A21" s="190"/>
      <c r="B21" s="191"/>
      <c r="C21" s="23"/>
      <c r="D21" s="184"/>
      <c r="E21" s="185"/>
      <c r="F21" s="66"/>
      <c r="G21" s="206"/>
      <c r="H21" s="66"/>
      <c r="I21" s="64"/>
      <c r="J21" s="207"/>
      <c r="K21" s="64"/>
      <c r="L21" s="66"/>
      <c r="M21" s="64"/>
      <c r="N21" s="68"/>
      <c r="O21" s="67"/>
      <c r="P21" s="68"/>
      <c r="Q21" s="67"/>
      <c r="R21" s="66"/>
      <c r="S21" s="64"/>
      <c r="T21" s="190"/>
      <c r="U21" s="193"/>
    </row>
    <row r="22" spans="1:21" ht="17.25" customHeight="1" thickTop="1" thickBot="1" x14ac:dyDescent="0.3">
      <c r="A22" s="190"/>
      <c r="B22" s="191"/>
      <c r="C22" s="22"/>
      <c r="D22" s="184"/>
      <c r="E22" s="185"/>
      <c r="F22" s="68"/>
      <c r="G22" s="110"/>
      <c r="H22" s="68"/>
      <c r="I22" s="67"/>
      <c r="J22" s="107"/>
      <c r="K22" s="67"/>
      <c r="L22" s="68"/>
      <c r="M22" s="67"/>
      <c r="N22" s="68"/>
      <c r="O22" s="67"/>
      <c r="P22" s="68"/>
      <c r="Q22" s="67"/>
      <c r="R22" s="68"/>
      <c r="S22" s="67"/>
      <c r="T22" s="190"/>
      <c r="U22" s="193"/>
    </row>
    <row r="23" spans="1:21" ht="17.25" customHeight="1" thickTop="1" thickBot="1" x14ac:dyDescent="0.3">
      <c r="A23" s="190"/>
      <c r="B23" s="191"/>
      <c r="C23" s="23"/>
      <c r="D23" s="184"/>
      <c r="E23" s="185"/>
      <c r="F23" s="68"/>
      <c r="G23" s="110"/>
      <c r="H23" s="68"/>
      <c r="I23" s="67"/>
      <c r="J23" s="107"/>
      <c r="K23" s="67"/>
      <c r="L23" s="68"/>
      <c r="M23" s="67"/>
      <c r="N23" s="68"/>
      <c r="O23" s="67"/>
      <c r="P23" s="68"/>
      <c r="Q23" s="67"/>
      <c r="R23" s="68"/>
      <c r="S23" s="67"/>
      <c r="T23" s="190"/>
      <c r="U23" s="193"/>
    </row>
    <row r="24" spans="1:21" ht="17.25" customHeight="1" thickTop="1" thickBot="1" x14ac:dyDescent="0.3">
      <c r="A24" s="190"/>
      <c r="B24" s="191"/>
      <c r="C24" s="22"/>
      <c r="D24" s="184"/>
      <c r="E24" s="185"/>
      <c r="F24" s="68"/>
      <c r="G24" s="110"/>
      <c r="H24" s="68"/>
      <c r="I24" s="67"/>
      <c r="J24" s="107"/>
      <c r="K24" s="67"/>
      <c r="L24" s="68"/>
      <c r="M24" s="67"/>
      <c r="N24" s="68"/>
      <c r="O24" s="67"/>
      <c r="P24" s="68"/>
      <c r="Q24" s="67"/>
      <c r="R24" s="68"/>
      <c r="S24" s="67"/>
      <c r="T24" s="190"/>
      <c r="U24" s="193"/>
    </row>
    <row r="25" spans="1:21" ht="17.25" customHeight="1" thickTop="1" thickBot="1" x14ac:dyDescent="0.3">
      <c r="A25" s="190"/>
      <c r="B25" s="191"/>
      <c r="C25" s="23"/>
      <c r="D25" s="184"/>
      <c r="E25" s="185"/>
      <c r="F25" s="68"/>
      <c r="G25" s="110"/>
      <c r="H25" s="68"/>
      <c r="I25" s="67"/>
      <c r="J25" s="107"/>
      <c r="K25" s="67"/>
      <c r="L25" s="68"/>
      <c r="M25" s="67"/>
      <c r="N25" s="68"/>
      <c r="O25" s="67"/>
      <c r="P25" s="68"/>
      <c r="Q25" s="67"/>
      <c r="R25" s="68"/>
      <c r="S25" s="67"/>
      <c r="T25" s="190"/>
      <c r="U25" s="193"/>
    </row>
    <row r="26" spans="1:21" ht="15" thickTop="1" thickBot="1" x14ac:dyDescent="0.3">
      <c r="A26" s="190"/>
      <c r="B26" s="191"/>
      <c r="C26" s="22"/>
      <c r="D26" s="184"/>
      <c r="E26" s="185"/>
      <c r="F26" s="68"/>
      <c r="G26" s="110"/>
      <c r="H26" s="68"/>
      <c r="I26" s="67"/>
      <c r="J26" s="107"/>
      <c r="K26" s="67"/>
      <c r="L26" s="68"/>
      <c r="M26" s="67"/>
      <c r="N26" s="68"/>
      <c r="O26" s="67"/>
      <c r="P26" s="68"/>
      <c r="Q26" s="67"/>
      <c r="R26" s="68"/>
      <c r="S26" s="67"/>
      <c r="T26" s="190"/>
      <c r="U26" s="193"/>
    </row>
    <row r="27" spans="1:21" ht="15" thickTop="1" thickBot="1" x14ac:dyDescent="0.3">
      <c r="A27" s="190"/>
      <c r="B27" s="191"/>
      <c r="C27" s="23"/>
      <c r="D27" s="184"/>
      <c r="E27" s="185"/>
      <c r="F27" s="68"/>
      <c r="G27" s="110"/>
      <c r="H27" s="68"/>
      <c r="I27" s="67"/>
      <c r="J27" s="107"/>
      <c r="K27" s="67"/>
      <c r="L27" s="68"/>
      <c r="M27" s="67"/>
      <c r="N27" s="68"/>
      <c r="O27" s="67"/>
      <c r="P27" s="68"/>
      <c r="Q27" s="67"/>
      <c r="R27" s="68"/>
      <c r="S27" s="67"/>
      <c r="T27" s="190"/>
      <c r="U27" s="193"/>
    </row>
    <row r="28" spans="1:21" ht="13.8" thickTop="1" x14ac:dyDescent="0.25"/>
  </sheetData>
  <mergeCells count="235">
    <mergeCell ref="S26:S27"/>
    <mergeCell ref="T26:T27"/>
    <mergeCell ref="U26:U27"/>
    <mergeCell ref="H26:H27"/>
    <mergeCell ref="I26:I27"/>
    <mergeCell ref="J26:J27"/>
    <mergeCell ref="K26:K27"/>
    <mergeCell ref="L26:L27"/>
    <mergeCell ref="M26:M27"/>
    <mergeCell ref="P26:P27"/>
    <mergeCell ref="Q26:Q27"/>
    <mergeCell ref="A26:A27"/>
    <mergeCell ref="B26:B27"/>
    <mergeCell ref="D26:D27"/>
    <mergeCell ref="E26:E27"/>
    <mergeCell ref="F26:F27"/>
    <mergeCell ref="G26:G27"/>
    <mergeCell ref="N24:N25"/>
    <mergeCell ref="O24:O25"/>
    <mergeCell ref="R24:R25"/>
    <mergeCell ref="A24:A25"/>
    <mergeCell ref="B24:B25"/>
    <mergeCell ref="D24:D25"/>
    <mergeCell ref="E24:E25"/>
    <mergeCell ref="F24:F25"/>
    <mergeCell ref="G24:G25"/>
    <mergeCell ref="N26:N27"/>
    <mergeCell ref="O26:O27"/>
    <mergeCell ref="R26:R27"/>
    <mergeCell ref="P24:P25"/>
    <mergeCell ref="Q24:Q25"/>
    <mergeCell ref="S24:S25"/>
    <mergeCell ref="T24:T25"/>
    <mergeCell ref="U24:U25"/>
    <mergeCell ref="H24:H25"/>
    <mergeCell ref="I24:I25"/>
    <mergeCell ref="J24:J25"/>
    <mergeCell ref="K24:K25"/>
    <mergeCell ref="L24:L25"/>
    <mergeCell ref="M24:M25"/>
    <mergeCell ref="S22:S23"/>
    <mergeCell ref="T22:T23"/>
    <mergeCell ref="U22:U23"/>
    <mergeCell ref="H22:H23"/>
    <mergeCell ref="I22:I23"/>
    <mergeCell ref="J22:J23"/>
    <mergeCell ref="K22:K23"/>
    <mergeCell ref="L22:L23"/>
    <mergeCell ref="M22:M23"/>
    <mergeCell ref="P22:P23"/>
    <mergeCell ref="Q22:Q23"/>
    <mergeCell ref="A22:A23"/>
    <mergeCell ref="B22:B23"/>
    <mergeCell ref="D22:D23"/>
    <mergeCell ref="E22:E23"/>
    <mergeCell ref="F22:F23"/>
    <mergeCell ref="G22:G23"/>
    <mergeCell ref="N20:N21"/>
    <mergeCell ref="O20:O21"/>
    <mergeCell ref="R20:R21"/>
    <mergeCell ref="A20:A21"/>
    <mergeCell ref="B20:B21"/>
    <mergeCell ref="D20:D21"/>
    <mergeCell ref="E20:E21"/>
    <mergeCell ref="F20:F21"/>
    <mergeCell ref="G20:G21"/>
    <mergeCell ref="N22:N23"/>
    <mergeCell ref="O22:O23"/>
    <mergeCell ref="R22:R23"/>
    <mergeCell ref="P20:P21"/>
    <mergeCell ref="Q20:Q21"/>
    <mergeCell ref="S20:S21"/>
    <mergeCell ref="T20:T21"/>
    <mergeCell ref="U20:U21"/>
    <mergeCell ref="H20:H21"/>
    <mergeCell ref="I20:I21"/>
    <mergeCell ref="J20:J21"/>
    <mergeCell ref="K20:K21"/>
    <mergeCell ref="L20:L21"/>
    <mergeCell ref="M20:M21"/>
    <mergeCell ref="S18:S19"/>
    <mergeCell ref="T18:T19"/>
    <mergeCell ref="U18:U19"/>
    <mergeCell ref="H18:H19"/>
    <mergeCell ref="I18:I19"/>
    <mergeCell ref="J18:J19"/>
    <mergeCell ref="K18:K19"/>
    <mergeCell ref="L18:L19"/>
    <mergeCell ref="M18:M19"/>
    <mergeCell ref="P18:P19"/>
    <mergeCell ref="Q18:Q19"/>
    <mergeCell ref="A18:A19"/>
    <mergeCell ref="B18:B19"/>
    <mergeCell ref="D18:D19"/>
    <mergeCell ref="E18:E19"/>
    <mergeCell ref="F18:F19"/>
    <mergeCell ref="G18:G19"/>
    <mergeCell ref="N16:N17"/>
    <mergeCell ref="O16:O17"/>
    <mergeCell ref="R16:R17"/>
    <mergeCell ref="A16:A17"/>
    <mergeCell ref="B16:B17"/>
    <mergeCell ref="D16:D17"/>
    <mergeCell ref="E16:E17"/>
    <mergeCell ref="F16:F17"/>
    <mergeCell ref="G16:G17"/>
    <mergeCell ref="N18:N19"/>
    <mergeCell ref="O18:O19"/>
    <mergeCell ref="R18:R19"/>
    <mergeCell ref="P16:P17"/>
    <mergeCell ref="Q16:Q17"/>
    <mergeCell ref="S16:S17"/>
    <mergeCell ref="T16:T17"/>
    <mergeCell ref="U16:U17"/>
    <mergeCell ref="H16:H17"/>
    <mergeCell ref="I16:I17"/>
    <mergeCell ref="J16:J17"/>
    <mergeCell ref="K16:K17"/>
    <mergeCell ref="L16:L17"/>
    <mergeCell ref="M16:M17"/>
    <mergeCell ref="S14:S15"/>
    <mergeCell ref="T14:T15"/>
    <mergeCell ref="U14:U15"/>
    <mergeCell ref="H14:H15"/>
    <mergeCell ref="I14:I15"/>
    <mergeCell ref="J14:J15"/>
    <mergeCell ref="K14:K15"/>
    <mergeCell ref="L14:L15"/>
    <mergeCell ref="M14:M15"/>
    <mergeCell ref="P14:P15"/>
    <mergeCell ref="Q14:Q15"/>
    <mergeCell ref="A14:A15"/>
    <mergeCell ref="B14:B15"/>
    <mergeCell ref="D14:D15"/>
    <mergeCell ref="E14:E15"/>
    <mergeCell ref="F14:F15"/>
    <mergeCell ref="G14:G15"/>
    <mergeCell ref="N12:N13"/>
    <mergeCell ref="O12:O13"/>
    <mergeCell ref="R12:R13"/>
    <mergeCell ref="A12:A13"/>
    <mergeCell ref="B12:B13"/>
    <mergeCell ref="D12:D13"/>
    <mergeCell ref="E12:E13"/>
    <mergeCell ref="F12:F13"/>
    <mergeCell ref="G12:G13"/>
    <mergeCell ref="N14:N15"/>
    <mergeCell ref="O14:O15"/>
    <mergeCell ref="R14:R15"/>
    <mergeCell ref="P12:P13"/>
    <mergeCell ref="Q12:Q13"/>
    <mergeCell ref="S12:S13"/>
    <mergeCell ref="T12:T13"/>
    <mergeCell ref="U12:U13"/>
    <mergeCell ref="H12:H13"/>
    <mergeCell ref="I12:I13"/>
    <mergeCell ref="J12:J13"/>
    <mergeCell ref="K12:K13"/>
    <mergeCell ref="L12:L13"/>
    <mergeCell ref="M12:M13"/>
    <mergeCell ref="S10:S11"/>
    <mergeCell ref="T10:T11"/>
    <mergeCell ref="U10:U11"/>
    <mergeCell ref="H10:H11"/>
    <mergeCell ref="I10:I11"/>
    <mergeCell ref="J10:J11"/>
    <mergeCell ref="K10:K11"/>
    <mergeCell ref="L10:L11"/>
    <mergeCell ref="M10:M11"/>
    <mergeCell ref="P10:P11"/>
    <mergeCell ref="Q10:Q11"/>
    <mergeCell ref="A10:A11"/>
    <mergeCell ref="B10:B11"/>
    <mergeCell ref="D10:D11"/>
    <mergeCell ref="E10:E11"/>
    <mergeCell ref="F10:F11"/>
    <mergeCell ref="G10:G11"/>
    <mergeCell ref="N8:N9"/>
    <mergeCell ref="O8:O9"/>
    <mergeCell ref="R8:R9"/>
    <mergeCell ref="A8:A9"/>
    <mergeCell ref="B8:B9"/>
    <mergeCell ref="D8:D9"/>
    <mergeCell ref="E8:E9"/>
    <mergeCell ref="F8:F9"/>
    <mergeCell ref="G8:G9"/>
    <mergeCell ref="N10:N11"/>
    <mergeCell ref="O10:O11"/>
    <mergeCell ref="R10:R11"/>
    <mergeCell ref="P8:P9"/>
    <mergeCell ref="Q8:Q9"/>
    <mergeCell ref="S8:S9"/>
    <mergeCell ref="T8:T9"/>
    <mergeCell ref="U8:U9"/>
    <mergeCell ref="H8:H9"/>
    <mergeCell ref="I8:I9"/>
    <mergeCell ref="J8:J9"/>
    <mergeCell ref="K8:K9"/>
    <mergeCell ref="L8:L9"/>
    <mergeCell ref="M8:M9"/>
    <mergeCell ref="S6:S7"/>
    <mergeCell ref="T6:T7"/>
    <mergeCell ref="U6:U7"/>
    <mergeCell ref="H6:H7"/>
    <mergeCell ref="I6:I7"/>
    <mergeCell ref="J6:J7"/>
    <mergeCell ref="K6:K7"/>
    <mergeCell ref="L6:L7"/>
    <mergeCell ref="M6:M7"/>
    <mergeCell ref="P6:P7"/>
    <mergeCell ref="Q6:Q7"/>
    <mergeCell ref="A6:A7"/>
    <mergeCell ref="B6:B7"/>
    <mergeCell ref="D6:D7"/>
    <mergeCell ref="E6:E7"/>
    <mergeCell ref="F6:F7"/>
    <mergeCell ref="G6:G7"/>
    <mergeCell ref="N6:N7"/>
    <mergeCell ref="O6:O7"/>
    <mergeCell ref="R6:R7"/>
    <mergeCell ref="C1:K1"/>
    <mergeCell ref="L2:N2"/>
    <mergeCell ref="O2:U2"/>
    <mergeCell ref="L3:N3"/>
    <mergeCell ref="O3:U3"/>
    <mergeCell ref="A4:B4"/>
    <mergeCell ref="C4:E4"/>
    <mergeCell ref="F4:G4"/>
    <mergeCell ref="H4:I4"/>
    <mergeCell ref="J4:K4"/>
    <mergeCell ref="L4:M4"/>
    <mergeCell ref="N4:O4"/>
    <mergeCell ref="R4:S4"/>
    <mergeCell ref="T4:U4"/>
    <mergeCell ref="P4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V28"/>
  <sheetViews>
    <sheetView zoomScaleNormal="100" workbookViewId="0">
      <selection activeCell="A5" sqref="A5"/>
    </sheetView>
  </sheetViews>
  <sheetFormatPr defaultRowHeight="13.2" x14ac:dyDescent="0.25"/>
  <cols>
    <col min="1" max="2" width="6.109375" customWidth="1"/>
    <col min="3" max="3" width="23.6640625"/>
    <col min="4" max="4" width="13.6640625"/>
    <col min="5" max="5" width="15.6640625"/>
    <col min="6" max="17" width="5.6640625"/>
    <col min="18" max="19" width="5.6640625" customWidth="1"/>
    <col min="20" max="21" width="6.33203125" customWidth="1"/>
    <col min="22" max="22" width="6.109375"/>
    <col min="23" max="1025" width="8.6640625"/>
  </cols>
  <sheetData>
    <row r="1" spans="1:22" s="1" customFormat="1" ht="22.95" customHeight="1" x14ac:dyDescent="0.35">
      <c r="C1" s="90" t="s">
        <v>89</v>
      </c>
      <c r="D1" s="90"/>
      <c r="E1" s="90"/>
      <c r="F1" s="90"/>
      <c r="G1" s="90"/>
      <c r="H1" s="90"/>
      <c r="I1" s="90"/>
      <c r="J1" s="90"/>
      <c r="K1" s="90"/>
      <c r="L1" s="31"/>
      <c r="M1" s="31"/>
      <c r="N1" s="31"/>
      <c r="O1" s="31"/>
      <c r="P1" s="31"/>
      <c r="Q1" s="31"/>
      <c r="R1" s="31"/>
      <c r="S1" s="31"/>
      <c r="V1" s="2"/>
    </row>
    <row r="2" spans="1:22" ht="23.1" customHeight="1" x14ac:dyDescent="0.3">
      <c r="G2" s="3"/>
      <c r="L2" s="98" t="s">
        <v>1</v>
      </c>
      <c r="M2" s="98"/>
      <c r="N2" s="98"/>
      <c r="O2" s="98" t="s">
        <v>2</v>
      </c>
      <c r="P2" s="98"/>
      <c r="Q2" s="98"/>
      <c r="R2" s="98"/>
      <c r="S2" s="98"/>
      <c r="T2" s="98"/>
      <c r="U2" s="98"/>
      <c r="V2" s="27"/>
    </row>
    <row r="3" spans="1:22" ht="18.600000000000001" customHeight="1" thickBot="1" x14ac:dyDescent="0.3">
      <c r="L3" s="99" t="s">
        <v>3</v>
      </c>
      <c r="M3" s="99"/>
      <c r="N3" s="99"/>
      <c r="O3" s="125" t="s">
        <v>4</v>
      </c>
      <c r="P3" s="125"/>
      <c r="Q3" s="125"/>
      <c r="R3" s="125"/>
      <c r="S3" s="125"/>
      <c r="T3" s="125"/>
      <c r="U3" s="125"/>
      <c r="V3" s="20"/>
    </row>
    <row r="4" spans="1:22" ht="74.25" customHeight="1" thickTop="1" thickBot="1" x14ac:dyDescent="0.3">
      <c r="A4" s="96" t="s">
        <v>176</v>
      </c>
      <c r="B4" s="96"/>
      <c r="C4" s="97" t="s">
        <v>59</v>
      </c>
      <c r="D4" s="97"/>
      <c r="E4" s="97"/>
      <c r="F4" s="91" t="s">
        <v>124</v>
      </c>
      <c r="G4" s="92"/>
      <c r="H4" s="93" t="s">
        <v>123</v>
      </c>
      <c r="I4" s="92"/>
      <c r="J4" s="93" t="s">
        <v>125</v>
      </c>
      <c r="K4" s="92"/>
      <c r="L4" s="94" t="s">
        <v>122</v>
      </c>
      <c r="M4" s="95"/>
      <c r="N4" s="93" t="s">
        <v>132</v>
      </c>
      <c r="O4" s="92"/>
      <c r="P4" s="93" t="s">
        <v>174</v>
      </c>
      <c r="Q4" s="92"/>
      <c r="R4" s="93" t="s">
        <v>171</v>
      </c>
      <c r="S4" s="92"/>
      <c r="T4" s="96" t="s">
        <v>88</v>
      </c>
      <c r="U4" s="96"/>
    </row>
    <row r="5" spans="1:22" ht="16.350000000000001" customHeight="1" thickTop="1" thickBot="1" x14ac:dyDescent="0.3">
      <c r="A5" s="14" t="s">
        <v>8</v>
      </c>
      <c r="B5" s="13" t="s">
        <v>9</v>
      </c>
      <c r="C5" s="6" t="s">
        <v>5</v>
      </c>
      <c r="D5" s="7" t="s">
        <v>6</v>
      </c>
      <c r="E5" s="21" t="s">
        <v>7</v>
      </c>
      <c r="F5" s="10" t="s">
        <v>8</v>
      </c>
      <c r="G5" s="10" t="s">
        <v>9</v>
      </c>
      <c r="H5" s="10" t="s">
        <v>8</v>
      </c>
      <c r="I5" s="11" t="s">
        <v>9</v>
      </c>
      <c r="J5" s="8" t="s">
        <v>8</v>
      </c>
      <c r="K5" s="9" t="s">
        <v>9</v>
      </c>
      <c r="L5" s="8" t="s">
        <v>8</v>
      </c>
      <c r="M5" s="9" t="s">
        <v>9</v>
      </c>
      <c r="N5" s="10" t="s">
        <v>8</v>
      </c>
      <c r="O5" s="9" t="s">
        <v>9</v>
      </c>
      <c r="P5" s="8" t="s">
        <v>8</v>
      </c>
      <c r="Q5" s="9" t="s">
        <v>9</v>
      </c>
      <c r="R5" s="8" t="s">
        <v>8</v>
      </c>
      <c r="S5" s="9" t="s">
        <v>9</v>
      </c>
      <c r="T5" s="12" t="s">
        <v>8</v>
      </c>
      <c r="U5" s="13" t="s">
        <v>9</v>
      </c>
    </row>
    <row r="6" spans="1:22" s="4" customFormat="1" ht="18" customHeight="1" thickTop="1" thickBot="1" x14ac:dyDescent="0.3">
      <c r="A6" s="173" t="s">
        <v>16</v>
      </c>
      <c r="B6" s="181">
        <f>SUM(G6,I6,K6,M6)</f>
        <v>230</v>
      </c>
      <c r="C6" s="15" t="s">
        <v>108</v>
      </c>
      <c r="D6" s="75" t="s">
        <v>110</v>
      </c>
      <c r="E6" s="77" t="s">
        <v>166</v>
      </c>
      <c r="F6" s="130" t="s">
        <v>12</v>
      </c>
      <c r="G6" s="132">
        <v>50</v>
      </c>
      <c r="H6" s="68" t="s">
        <v>16</v>
      </c>
      <c r="I6" s="67">
        <v>60</v>
      </c>
      <c r="J6" s="68" t="s">
        <v>16</v>
      </c>
      <c r="K6" s="67">
        <v>60</v>
      </c>
      <c r="L6" s="68" t="s">
        <v>16</v>
      </c>
      <c r="M6" s="67">
        <v>60</v>
      </c>
      <c r="N6" s="130" t="s">
        <v>12</v>
      </c>
      <c r="O6" s="132">
        <v>50</v>
      </c>
      <c r="P6" s="68"/>
      <c r="Q6" s="67"/>
      <c r="R6" s="68"/>
      <c r="S6" s="67"/>
      <c r="T6" s="114" t="s">
        <v>16</v>
      </c>
      <c r="U6" s="208">
        <f>SUM(G6+I6+K6+M6+O6+Q6)</f>
        <v>280</v>
      </c>
    </row>
    <row r="7" spans="1:22" ht="18" customHeight="1" thickTop="1" thickBot="1" x14ac:dyDescent="0.3">
      <c r="A7" s="173"/>
      <c r="B7" s="181"/>
      <c r="C7" s="16" t="s">
        <v>109</v>
      </c>
      <c r="D7" s="76"/>
      <c r="E7" s="78"/>
      <c r="F7" s="131"/>
      <c r="G7" s="133"/>
      <c r="H7" s="68"/>
      <c r="I7" s="67"/>
      <c r="J7" s="68"/>
      <c r="K7" s="67"/>
      <c r="L7" s="68"/>
      <c r="M7" s="67"/>
      <c r="N7" s="131"/>
      <c r="O7" s="133"/>
      <c r="P7" s="68"/>
      <c r="Q7" s="67"/>
      <c r="R7" s="68"/>
      <c r="S7" s="67"/>
      <c r="T7" s="114"/>
      <c r="U7" s="208"/>
    </row>
    <row r="8" spans="1:22" ht="18" customHeight="1" thickTop="1" thickBot="1" x14ac:dyDescent="0.3">
      <c r="A8" s="153" t="s">
        <v>12</v>
      </c>
      <c r="B8" s="155">
        <f>SUM(G8,K8,M8,O8)</f>
        <v>180</v>
      </c>
      <c r="C8" s="15" t="s">
        <v>167</v>
      </c>
      <c r="D8" s="87" t="s">
        <v>169</v>
      </c>
      <c r="E8" s="209" t="s">
        <v>170</v>
      </c>
      <c r="F8" s="130" t="s">
        <v>15</v>
      </c>
      <c r="G8" s="132">
        <v>40</v>
      </c>
      <c r="H8" s="79" t="s">
        <v>20</v>
      </c>
      <c r="I8" s="132"/>
      <c r="J8" s="130" t="s">
        <v>12</v>
      </c>
      <c r="K8" s="132">
        <v>50</v>
      </c>
      <c r="L8" s="130" t="s">
        <v>12</v>
      </c>
      <c r="M8" s="132">
        <v>50</v>
      </c>
      <c r="N8" s="130" t="s">
        <v>15</v>
      </c>
      <c r="O8" s="132">
        <v>40</v>
      </c>
      <c r="P8" s="68"/>
      <c r="Q8" s="67"/>
      <c r="R8" s="68"/>
      <c r="S8" s="67"/>
      <c r="T8" s="116" t="s">
        <v>12</v>
      </c>
      <c r="U8" s="117">
        <f>SUM(G8,I8,K8,M8,O8,Q8)</f>
        <v>180</v>
      </c>
    </row>
    <row r="9" spans="1:22" ht="18" customHeight="1" thickTop="1" thickBot="1" x14ac:dyDescent="0.3">
      <c r="A9" s="154"/>
      <c r="B9" s="156"/>
      <c r="C9" s="16" t="s">
        <v>168</v>
      </c>
      <c r="D9" s="87"/>
      <c r="E9" s="209"/>
      <c r="F9" s="131"/>
      <c r="G9" s="133"/>
      <c r="H9" s="131"/>
      <c r="I9" s="133"/>
      <c r="J9" s="131"/>
      <c r="K9" s="133"/>
      <c r="L9" s="131"/>
      <c r="M9" s="133"/>
      <c r="N9" s="131"/>
      <c r="O9" s="133"/>
      <c r="P9" s="68"/>
      <c r="Q9" s="67"/>
      <c r="R9" s="68"/>
      <c r="S9" s="67"/>
      <c r="T9" s="116"/>
      <c r="U9" s="117"/>
    </row>
    <row r="10" spans="1:22" ht="18" customHeight="1" thickTop="1" thickBot="1" x14ac:dyDescent="0.3">
      <c r="A10" s="179" t="s">
        <v>15</v>
      </c>
      <c r="B10" s="182">
        <f>SUM(G10,O10)</f>
        <v>120</v>
      </c>
      <c r="C10" s="15" t="s">
        <v>117</v>
      </c>
      <c r="D10" s="87"/>
      <c r="E10" s="104" t="s">
        <v>116</v>
      </c>
      <c r="F10" s="68" t="s">
        <v>16</v>
      </c>
      <c r="G10" s="67">
        <v>60</v>
      </c>
      <c r="H10" s="68" t="s">
        <v>20</v>
      </c>
      <c r="I10" s="67"/>
      <c r="J10" s="68" t="s">
        <v>20</v>
      </c>
      <c r="K10" s="67"/>
      <c r="L10" s="68" t="s">
        <v>20</v>
      </c>
      <c r="M10" s="67"/>
      <c r="N10" s="68" t="s">
        <v>16</v>
      </c>
      <c r="O10" s="67">
        <v>60</v>
      </c>
      <c r="P10" s="68"/>
      <c r="Q10" s="67"/>
      <c r="R10" s="68"/>
      <c r="S10" s="67"/>
      <c r="T10" s="118" t="s">
        <v>15</v>
      </c>
      <c r="U10" s="119">
        <f>SUM(G10,I10,K10,M10,O10,Q10)</f>
        <v>120</v>
      </c>
    </row>
    <row r="11" spans="1:22" ht="18" customHeight="1" thickTop="1" thickBot="1" x14ac:dyDescent="0.3">
      <c r="A11" s="179"/>
      <c r="B11" s="182"/>
      <c r="C11" s="16" t="s">
        <v>118</v>
      </c>
      <c r="D11" s="87"/>
      <c r="E11" s="104"/>
      <c r="F11" s="68"/>
      <c r="G11" s="67"/>
      <c r="H11" s="68"/>
      <c r="I11" s="67"/>
      <c r="J11" s="68"/>
      <c r="K11" s="67"/>
      <c r="L11" s="68"/>
      <c r="M11" s="67"/>
      <c r="N11" s="68"/>
      <c r="O11" s="67"/>
      <c r="P11" s="68"/>
      <c r="Q11" s="67"/>
      <c r="R11" s="68"/>
      <c r="S11" s="67"/>
      <c r="T11" s="118"/>
      <c r="U11" s="119"/>
    </row>
    <row r="12" spans="1:22" ht="18" customHeight="1" thickTop="1" thickBot="1" x14ac:dyDescent="0.3">
      <c r="A12" s="162" t="s">
        <v>14</v>
      </c>
      <c r="B12" s="163"/>
      <c r="C12" s="15"/>
      <c r="D12" s="87"/>
      <c r="E12" s="104"/>
      <c r="F12" s="68"/>
      <c r="G12" s="67"/>
      <c r="H12" s="68"/>
      <c r="I12" s="67"/>
      <c r="J12" s="68"/>
      <c r="K12" s="67"/>
      <c r="L12" s="68"/>
      <c r="M12" s="67"/>
      <c r="N12" s="68"/>
      <c r="O12" s="67"/>
      <c r="P12" s="68"/>
      <c r="Q12" s="67"/>
      <c r="R12" s="68"/>
      <c r="S12" s="67"/>
      <c r="T12" s="72" t="s">
        <v>14</v>
      </c>
      <c r="U12" s="72">
        <f>SUM(G12,I12,K12,M12,O12,Q12)</f>
        <v>0</v>
      </c>
    </row>
    <row r="13" spans="1:22" ht="18" customHeight="1" thickTop="1" thickBot="1" x14ac:dyDescent="0.3">
      <c r="A13" s="140"/>
      <c r="B13" s="163"/>
      <c r="C13" s="16"/>
      <c r="D13" s="87"/>
      <c r="E13" s="104"/>
      <c r="F13" s="68"/>
      <c r="G13" s="67"/>
      <c r="H13" s="68"/>
      <c r="I13" s="67"/>
      <c r="J13" s="68"/>
      <c r="K13" s="67"/>
      <c r="L13" s="68"/>
      <c r="M13" s="67"/>
      <c r="N13" s="68"/>
      <c r="O13" s="67"/>
      <c r="P13" s="68"/>
      <c r="Q13" s="67"/>
      <c r="R13" s="68"/>
      <c r="S13" s="67"/>
      <c r="T13" s="72"/>
      <c r="U13" s="72"/>
    </row>
    <row r="14" spans="1:22" ht="17.25" customHeight="1" thickTop="1" thickBot="1" x14ac:dyDescent="0.3">
      <c r="A14" s="72"/>
      <c r="B14" s="113"/>
      <c r="C14" s="40"/>
      <c r="D14" s="87"/>
      <c r="E14" s="77"/>
      <c r="F14" s="68"/>
      <c r="G14" s="67"/>
      <c r="H14" s="68"/>
      <c r="I14" s="67"/>
      <c r="J14" s="68"/>
      <c r="K14" s="67"/>
      <c r="L14" s="68"/>
      <c r="M14" s="67"/>
      <c r="N14" s="68"/>
      <c r="O14" s="67"/>
      <c r="P14" s="205"/>
      <c r="Q14" s="204"/>
      <c r="R14" s="205"/>
      <c r="S14" s="204"/>
      <c r="T14" s="72"/>
      <c r="U14" s="113"/>
    </row>
    <row r="15" spans="1:22" ht="17.25" customHeight="1" thickTop="1" thickBot="1" x14ac:dyDescent="0.3">
      <c r="A15" s="72"/>
      <c r="B15" s="113"/>
      <c r="C15" s="16"/>
      <c r="D15" s="87"/>
      <c r="E15" s="78"/>
      <c r="F15" s="68"/>
      <c r="G15" s="67"/>
      <c r="H15" s="68"/>
      <c r="I15" s="67"/>
      <c r="J15" s="68"/>
      <c r="K15" s="67"/>
      <c r="L15" s="68"/>
      <c r="M15" s="67"/>
      <c r="N15" s="68"/>
      <c r="O15" s="67"/>
      <c r="P15" s="205"/>
      <c r="Q15" s="204"/>
      <c r="R15" s="205"/>
      <c r="S15" s="204"/>
      <c r="T15" s="72"/>
      <c r="U15" s="113"/>
    </row>
    <row r="16" spans="1:22" ht="17.25" customHeight="1" thickTop="1" thickBot="1" x14ac:dyDescent="0.3">
      <c r="A16" s="72"/>
      <c r="B16" s="113"/>
      <c r="C16" s="15"/>
      <c r="D16" s="87"/>
      <c r="E16" s="77"/>
      <c r="F16" s="130"/>
      <c r="G16" s="132"/>
      <c r="H16" s="205"/>
      <c r="I16" s="204"/>
      <c r="J16" s="207"/>
      <c r="K16" s="204"/>
      <c r="L16" s="207"/>
      <c r="M16" s="204"/>
      <c r="N16" s="207"/>
      <c r="O16" s="204"/>
      <c r="P16" s="68"/>
      <c r="Q16" s="67"/>
      <c r="R16" s="68"/>
      <c r="S16" s="67"/>
      <c r="T16" s="72"/>
      <c r="U16" s="113"/>
    </row>
    <row r="17" spans="1:21" ht="17.25" customHeight="1" thickTop="1" thickBot="1" x14ac:dyDescent="0.3">
      <c r="A17" s="72"/>
      <c r="B17" s="113"/>
      <c r="C17" s="16"/>
      <c r="D17" s="87"/>
      <c r="E17" s="78"/>
      <c r="F17" s="131"/>
      <c r="G17" s="133"/>
      <c r="H17" s="205"/>
      <c r="I17" s="204"/>
      <c r="J17" s="207"/>
      <c r="K17" s="204"/>
      <c r="L17" s="207"/>
      <c r="M17" s="204"/>
      <c r="N17" s="207"/>
      <c r="O17" s="204"/>
      <c r="P17" s="68"/>
      <c r="Q17" s="67"/>
      <c r="R17" s="68"/>
      <c r="S17" s="67"/>
      <c r="T17" s="72"/>
      <c r="U17" s="113"/>
    </row>
    <row r="18" spans="1:21" ht="17.25" customHeight="1" thickTop="1" thickBot="1" x14ac:dyDescent="0.3">
      <c r="A18" s="72"/>
      <c r="B18" s="113"/>
      <c r="C18" s="15"/>
      <c r="D18" s="87"/>
      <c r="E18" s="104"/>
      <c r="F18" s="130"/>
      <c r="G18" s="132"/>
      <c r="H18" s="68"/>
      <c r="I18" s="67"/>
      <c r="J18" s="68"/>
      <c r="K18" s="67"/>
      <c r="L18" s="68"/>
      <c r="M18" s="67"/>
      <c r="N18" s="68"/>
      <c r="O18" s="67"/>
      <c r="P18" s="68"/>
      <c r="Q18" s="67"/>
      <c r="R18" s="68"/>
      <c r="S18" s="67"/>
      <c r="T18" s="210"/>
      <c r="U18" s="113"/>
    </row>
    <row r="19" spans="1:21" ht="17.25" customHeight="1" thickTop="1" thickBot="1" x14ac:dyDescent="0.3">
      <c r="A19" s="72"/>
      <c r="B19" s="113"/>
      <c r="C19" s="16"/>
      <c r="D19" s="87"/>
      <c r="E19" s="104"/>
      <c r="F19" s="131"/>
      <c r="G19" s="133"/>
      <c r="H19" s="68"/>
      <c r="I19" s="67"/>
      <c r="J19" s="68"/>
      <c r="K19" s="67"/>
      <c r="L19" s="68"/>
      <c r="M19" s="67"/>
      <c r="N19" s="68"/>
      <c r="O19" s="67"/>
      <c r="P19" s="68"/>
      <c r="Q19" s="67"/>
      <c r="R19" s="68"/>
      <c r="S19" s="67"/>
      <c r="T19" s="210"/>
      <c r="U19" s="113"/>
    </row>
    <row r="20" spans="1:21" ht="17.25" customHeight="1" thickTop="1" thickBot="1" x14ac:dyDescent="0.3">
      <c r="A20" s="72"/>
      <c r="B20" s="113"/>
      <c r="C20" s="15"/>
      <c r="D20" s="87"/>
      <c r="E20" s="104"/>
      <c r="F20" s="68"/>
      <c r="G20" s="67"/>
      <c r="H20" s="68"/>
      <c r="I20" s="67"/>
      <c r="J20" s="107"/>
      <c r="K20" s="67"/>
      <c r="L20" s="68"/>
      <c r="M20" s="67"/>
      <c r="N20" s="68"/>
      <c r="O20" s="67"/>
      <c r="P20" s="68"/>
      <c r="Q20" s="67"/>
      <c r="R20" s="68"/>
      <c r="S20" s="67"/>
      <c r="T20" s="210"/>
      <c r="U20" s="113"/>
    </row>
    <row r="21" spans="1:21" ht="17.25" customHeight="1" thickTop="1" thickBot="1" x14ac:dyDescent="0.3">
      <c r="A21" s="72"/>
      <c r="B21" s="113"/>
      <c r="C21" s="16"/>
      <c r="D21" s="87"/>
      <c r="E21" s="104"/>
      <c r="F21" s="68"/>
      <c r="G21" s="67"/>
      <c r="H21" s="68"/>
      <c r="I21" s="67"/>
      <c r="J21" s="107"/>
      <c r="K21" s="67"/>
      <c r="L21" s="68"/>
      <c r="M21" s="67"/>
      <c r="N21" s="68"/>
      <c r="O21" s="67"/>
      <c r="P21" s="68"/>
      <c r="Q21" s="67"/>
      <c r="R21" s="68"/>
      <c r="S21" s="67"/>
      <c r="T21" s="210"/>
      <c r="U21" s="113"/>
    </row>
    <row r="22" spans="1:21" ht="17.25" customHeight="1" thickTop="1" thickBot="1" x14ac:dyDescent="0.3">
      <c r="A22" s="72"/>
      <c r="B22" s="113"/>
      <c r="C22" s="15"/>
      <c r="D22" s="87"/>
      <c r="E22" s="104"/>
      <c r="F22" s="68"/>
      <c r="G22" s="206"/>
      <c r="H22" s="66"/>
      <c r="I22" s="64"/>
      <c r="J22" s="207"/>
      <c r="K22" s="64"/>
      <c r="L22" s="66"/>
      <c r="M22" s="64"/>
      <c r="N22" s="68"/>
      <c r="O22" s="67"/>
      <c r="P22" s="66"/>
      <c r="Q22" s="64"/>
      <c r="R22" s="66"/>
      <c r="S22" s="64"/>
      <c r="T22" s="210"/>
      <c r="U22" s="113"/>
    </row>
    <row r="23" spans="1:21" ht="17.25" customHeight="1" thickTop="1" thickBot="1" x14ac:dyDescent="0.3">
      <c r="A23" s="72"/>
      <c r="B23" s="113"/>
      <c r="C23" s="16"/>
      <c r="D23" s="87"/>
      <c r="E23" s="104"/>
      <c r="F23" s="68"/>
      <c r="G23" s="206"/>
      <c r="H23" s="66"/>
      <c r="I23" s="64"/>
      <c r="J23" s="207"/>
      <c r="K23" s="64"/>
      <c r="L23" s="66"/>
      <c r="M23" s="64"/>
      <c r="N23" s="68"/>
      <c r="O23" s="67"/>
      <c r="P23" s="66"/>
      <c r="Q23" s="64"/>
      <c r="R23" s="66"/>
      <c r="S23" s="64"/>
      <c r="T23" s="210"/>
      <c r="U23" s="113"/>
    </row>
    <row r="24" spans="1:21" ht="17.25" customHeight="1" thickTop="1" thickBot="1" x14ac:dyDescent="0.3">
      <c r="A24" s="72"/>
      <c r="B24" s="113"/>
      <c r="C24" s="15"/>
      <c r="D24" s="87"/>
      <c r="E24" s="104"/>
      <c r="F24" s="68"/>
      <c r="G24" s="110"/>
      <c r="H24" s="68"/>
      <c r="I24" s="67"/>
      <c r="J24" s="107"/>
      <c r="K24" s="67"/>
      <c r="L24" s="68"/>
      <c r="M24" s="67"/>
      <c r="N24" s="68"/>
      <c r="O24" s="67"/>
      <c r="P24" s="68"/>
      <c r="Q24" s="67"/>
      <c r="R24" s="68"/>
      <c r="S24" s="67"/>
      <c r="T24" s="210"/>
      <c r="U24" s="113"/>
    </row>
    <row r="25" spans="1:21" ht="17.25" customHeight="1" thickTop="1" thickBot="1" x14ac:dyDescent="0.3">
      <c r="A25" s="72"/>
      <c r="B25" s="113"/>
      <c r="C25" s="16"/>
      <c r="D25" s="87"/>
      <c r="E25" s="104"/>
      <c r="F25" s="68"/>
      <c r="G25" s="110"/>
      <c r="H25" s="68"/>
      <c r="I25" s="67"/>
      <c r="J25" s="107"/>
      <c r="K25" s="67"/>
      <c r="L25" s="68"/>
      <c r="M25" s="67"/>
      <c r="N25" s="68"/>
      <c r="O25" s="67"/>
      <c r="P25" s="68"/>
      <c r="Q25" s="67"/>
      <c r="R25" s="68"/>
      <c r="S25" s="67"/>
      <c r="T25" s="210"/>
      <c r="U25" s="113"/>
    </row>
    <row r="26" spans="1:21" ht="17.25" customHeight="1" thickTop="1" thickBot="1" x14ac:dyDescent="0.3">
      <c r="A26" s="72"/>
      <c r="B26" s="113"/>
      <c r="C26" s="15"/>
      <c r="D26" s="87"/>
      <c r="E26" s="104"/>
      <c r="F26" s="68"/>
      <c r="G26" s="110"/>
      <c r="H26" s="68"/>
      <c r="I26" s="67"/>
      <c r="J26" s="107"/>
      <c r="K26" s="67"/>
      <c r="L26" s="68"/>
      <c r="M26" s="67"/>
      <c r="N26" s="68"/>
      <c r="O26" s="67"/>
      <c r="P26" s="68"/>
      <c r="Q26" s="67"/>
      <c r="R26" s="68"/>
      <c r="S26" s="67"/>
      <c r="T26" s="210"/>
      <c r="U26" s="113"/>
    </row>
    <row r="27" spans="1:21" ht="17.25" customHeight="1" thickTop="1" thickBot="1" x14ac:dyDescent="0.3">
      <c r="A27" s="72"/>
      <c r="B27" s="113"/>
      <c r="C27" s="16"/>
      <c r="D27" s="87"/>
      <c r="E27" s="104"/>
      <c r="F27" s="68"/>
      <c r="G27" s="110"/>
      <c r="H27" s="68"/>
      <c r="I27" s="67"/>
      <c r="J27" s="107"/>
      <c r="K27" s="67"/>
      <c r="L27" s="68"/>
      <c r="M27" s="67"/>
      <c r="N27" s="68"/>
      <c r="O27" s="67"/>
      <c r="P27" s="68"/>
      <c r="Q27" s="67"/>
      <c r="R27" s="68"/>
      <c r="S27" s="67"/>
      <c r="T27" s="210"/>
      <c r="U27" s="113"/>
    </row>
    <row r="28" spans="1:21" ht="13.8" thickTop="1" x14ac:dyDescent="0.25"/>
  </sheetData>
  <mergeCells count="235">
    <mergeCell ref="R6:R7"/>
    <mergeCell ref="S6:S7"/>
    <mergeCell ref="R8:R9"/>
    <mergeCell ref="S8:S9"/>
    <mergeCell ref="R10:R11"/>
    <mergeCell ref="S10:S11"/>
    <mergeCell ref="R12:R13"/>
    <mergeCell ref="S12:S13"/>
    <mergeCell ref="R14:R15"/>
    <mergeCell ref="S14:S15"/>
    <mergeCell ref="M26:M27"/>
    <mergeCell ref="N26:N27"/>
    <mergeCell ref="O26:O27"/>
    <mergeCell ref="P26:P27"/>
    <mergeCell ref="Q26:Q27"/>
    <mergeCell ref="T26:T27"/>
    <mergeCell ref="U26:U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R26:R27"/>
    <mergeCell ref="S26:S27"/>
    <mergeCell ref="M24:M25"/>
    <mergeCell ref="N24:N25"/>
    <mergeCell ref="O24:O25"/>
    <mergeCell ref="P24:P25"/>
    <mergeCell ref="Q24:Q25"/>
    <mergeCell ref="T24:T25"/>
    <mergeCell ref="U24:U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R24:R25"/>
    <mergeCell ref="S24:S25"/>
    <mergeCell ref="M22:M23"/>
    <mergeCell ref="N22:N23"/>
    <mergeCell ref="O22:O23"/>
    <mergeCell ref="P22:P23"/>
    <mergeCell ref="Q22:Q23"/>
    <mergeCell ref="T22:T23"/>
    <mergeCell ref="U22:U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R22:R23"/>
    <mergeCell ref="S22:S23"/>
    <mergeCell ref="M20:M21"/>
    <mergeCell ref="N20:N21"/>
    <mergeCell ref="O20:O21"/>
    <mergeCell ref="P20:P21"/>
    <mergeCell ref="Q20:Q21"/>
    <mergeCell ref="T20:T21"/>
    <mergeCell ref="U20:U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R20:R21"/>
    <mergeCell ref="S20:S21"/>
    <mergeCell ref="M18:M19"/>
    <mergeCell ref="N18:N19"/>
    <mergeCell ref="O18:O19"/>
    <mergeCell ref="P18:P19"/>
    <mergeCell ref="Q18:Q19"/>
    <mergeCell ref="T18:T19"/>
    <mergeCell ref="U18:U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R18:R19"/>
    <mergeCell ref="S18:S19"/>
    <mergeCell ref="M16:M17"/>
    <mergeCell ref="N16:N17"/>
    <mergeCell ref="O16:O17"/>
    <mergeCell ref="P16:P17"/>
    <mergeCell ref="Q16:Q17"/>
    <mergeCell ref="T16:T17"/>
    <mergeCell ref="U16:U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R16:R17"/>
    <mergeCell ref="S16:S17"/>
    <mergeCell ref="M14:M15"/>
    <mergeCell ref="N14:N15"/>
    <mergeCell ref="O14:O15"/>
    <mergeCell ref="P14:P15"/>
    <mergeCell ref="Q14:Q15"/>
    <mergeCell ref="T14:T15"/>
    <mergeCell ref="U14:U15"/>
    <mergeCell ref="M12:M13"/>
    <mergeCell ref="N12:N13"/>
    <mergeCell ref="O12:O13"/>
    <mergeCell ref="P12:P13"/>
    <mergeCell ref="Q12:Q13"/>
    <mergeCell ref="T12:T13"/>
    <mergeCell ref="U12:U13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0:M11"/>
    <mergeCell ref="N10:N11"/>
    <mergeCell ref="O10:O11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H6:H7"/>
    <mergeCell ref="I6:I7"/>
    <mergeCell ref="J6:J7"/>
    <mergeCell ref="K6:K7"/>
    <mergeCell ref="L6:L7"/>
    <mergeCell ref="D10:D11"/>
    <mergeCell ref="E10:E11"/>
    <mergeCell ref="F10:F11"/>
    <mergeCell ref="G10:G11"/>
    <mergeCell ref="H10:H11"/>
    <mergeCell ref="I10:I11"/>
    <mergeCell ref="J10:J11"/>
    <mergeCell ref="K10:K11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L10:L11"/>
    <mergeCell ref="C1:K1"/>
    <mergeCell ref="F4:G4"/>
    <mergeCell ref="H4:I4"/>
    <mergeCell ref="J4:K4"/>
    <mergeCell ref="L4:M4"/>
    <mergeCell ref="N4:O4"/>
    <mergeCell ref="P4:Q4"/>
    <mergeCell ref="T4:U4"/>
    <mergeCell ref="C4:E4"/>
    <mergeCell ref="R4:S4"/>
    <mergeCell ref="A4:B4"/>
    <mergeCell ref="A6:A7"/>
    <mergeCell ref="B6:B7"/>
    <mergeCell ref="A10:A11"/>
    <mergeCell ref="B10:B11"/>
    <mergeCell ref="L2:N2"/>
    <mergeCell ref="O2:U2"/>
    <mergeCell ref="L3:N3"/>
    <mergeCell ref="O3:U3"/>
    <mergeCell ref="P6:P7"/>
    <mergeCell ref="Q6:Q7"/>
    <mergeCell ref="T6:T7"/>
    <mergeCell ref="U6:U7"/>
    <mergeCell ref="M6:M7"/>
    <mergeCell ref="N6:N7"/>
    <mergeCell ref="O6:O7"/>
    <mergeCell ref="P10:P11"/>
    <mergeCell ref="Q10:Q11"/>
    <mergeCell ref="T10:T11"/>
    <mergeCell ref="U10:U11"/>
    <mergeCell ref="D6:D7"/>
    <mergeCell ref="E6:E7"/>
    <mergeCell ref="F6:F7"/>
    <mergeCell ref="G6:G7"/>
    <mergeCell ref="A22:A23"/>
    <mergeCell ref="B22:B23"/>
    <mergeCell ref="A24:A25"/>
    <mergeCell ref="B24:B25"/>
    <mergeCell ref="A26:A27"/>
    <mergeCell ref="B26:B27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M8:M9"/>
    <mergeCell ref="N8:N9"/>
    <mergeCell ref="O8:O9"/>
    <mergeCell ref="P8:P9"/>
    <mergeCell ref="Q8:Q9"/>
    <mergeCell ref="A8:A9"/>
    <mergeCell ref="B8:B9"/>
    <mergeCell ref="T8:T9"/>
    <mergeCell ref="U8:U9"/>
  </mergeCells>
  <printOptions horizontalCentered="1"/>
  <pageMargins left="0.15763888888888899" right="0.15763888888888899" top="0.15763888888888899" bottom="0.35416666666666702" header="0.51180555555555496" footer="0.51180555555555496"/>
  <pageSetup paperSize="9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FF"/>
  </sheetPr>
  <dimension ref="A1"/>
  <sheetViews>
    <sheetView zoomScaleNormal="100" workbookViewId="0">
      <selection activeCell="I30" sqref="I30"/>
    </sheetView>
  </sheetViews>
  <sheetFormatPr defaultRowHeight="13.2" x14ac:dyDescent="0.25"/>
  <cols>
    <col min="1" max="1025" width="8.6640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FF"/>
  </sheetPr>
  <dimension ref="A1"/>
  <sheetViews>
    <sheetView zoomScaleNormal="100" workbookViewId="0">
      <selection activeCell="K25" sqref="K25"/>
    </sheetView>
  </sheetViews>
  <sheetFormatPr defaultRowHeight="13.2" x14ac:dyDescent="0.25"/>
  <cols>
    <col min="1" max="1025" width="8.6640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2:M32"/>
  <sheetViews>
    <sheetView showGridLines="0" zoomScaleNormal="100" workbookViewId="0">
      <selection activeCell="F41" sqref="F41"/>
    </sheetView>
  </sheetViews>
  <sheetFormatPr defaultRowHeight="13.2" x14ac:dyDescent="0.25"/>
  <cols>
    <col min="1" max="1025" width="8.6640625"/>
  </cols>
  <sheetData>
    <row r="2" spans="1:13" x14ac:dyDescent="0.25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 x14ac:dyDescent="0.2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3" x14ac:dyDescent="0.2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</row>
    <row r="5" spans="1:13" x14ac:dyDescent="0.25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</row>
    <row r="6" spans="1:13" x14ac:dyDescent="0.25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7" spans="1:13" x14ac:dyDescent="0.25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</row>
    <row r="8" spans="1:13" x14ac:dyDescent="0.25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</row>
    <row r="9" spans="1:13" x14ac:dyDescent="0.2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</row>
    <row r="10" spans="1:13" x14ac:dyDescent="0.25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</row>
    <row r="11" spans="1:13" x14ac:dyDescent="0.25">
      <c r="A11" s="211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</row>
    <row r="12" spans="1:13" x14ac:dyDescent="0.25">
      <c r="A12" s="211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</row>
    <row r="13" spans="1:13" x14ac:dyDescent="0.25">
      <c r="A13" s="211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</row>
    <row r="14" spans="1:13" x14ac:dyDescent="0.25">
      <c r="A14" s="211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</row>
    <row r="15" spans="1:13" x14ac:dyDescent="0.25">
      <c r="A15" s="211"/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</row>
    <row r="16" spans="1:13" x14ac:dyDescent="0.25">
      <c r="A16" s="211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</row>
    <row r="17" spans="1:13" x14ac:dyDescent="0.25">
      <c r="A17" s="211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</row>
    <row r="18" spans="1:13" x14ac:dyDescent="0.25">
      <c r="A18" s="211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</row>
    <row r="19" spans="1:13" x14ac:dyDescent="0.25">
      <c r="A19" s="211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</row>
    <row r="20" spans="1:13" x14ac:dyDescent="0.25">
      <c r="A20" s="211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</row>
    <row r="21" spans="1:13" x14ac:dyDescent="0.25">
      <c r="A21" s="211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</row>
    <row r="22" spans="1:13" x14ac:dyDescent="0.25">
      <c r="A22" s="211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</row>
    <row r="23" spans="1:13" x14ac:dyDescent="0.25">
      <c r="A23" s="211"/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</row>
    <row r="24" spans="1:13" x14ac:dyDescent="0.25">
      <c r="A24" s="211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</row>
    <row r="25" spans="1:13" x14ac:dyDescent="0.25">
      <c r="A25" s="211"/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</row>
    <row r="26" spans="1:13" x14ac:dyDescent="0.25">
      <c r="A26" s="211"/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</row>
    <row r="27" spans="1:13" x14ac:dyDescent="0.25">
      <c r="A27" s="211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</row>
    <row r="28" spans="1:13" x14ac:dyDescent="0.25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</row>
    <row r="30" spans="1:13" x14ac:dyDescent="0.25">
      <c r="B30" s="29"/>
    </row>
    <row r="32" spans="1:13" x14ac:dyDescent="0.25">
      <c r="B32" s="29" t="s">
        <v>60</v>
      </c>
    </row>
  </sheetData>
  <mergeCells count="1">
    <mergeCell ref="A2:M2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61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3</vt:i4>
      </vt:variant>
    </vt:vector>
  </HeadingPairs>
  <TitlesOfParts>
    <vt:vector size="11" baseType="lpstr">
      <vt:lpstr>KATEGORIJA "A"</vt:lpstr>
      <vt:lpstr>KATEGORIJA "B"</vt:lpstr>
      <vt:lpstr>KATEGORIJA "C"</vt:lpstr>
      <vt:lpstr>KATEGORIJA D</vt:lpstr>
      <vt:lpstr>UKUPNO - ŽENE</vt:lpstr>
      <vt:lpstr>Sheet1</vt:lpstr>
      <vt:lpstr>Sheet2</vt:lpstr>
      <vt:lpstr>Napomena</vt:lpstr>
      <vt:lpstr>'KATEGORIJA "A"'!Ispis_naslova</vt:lpstr>
      <vt:lpstr>'KATEGORIJA "B"'!Ispis_naslova</vt:lpstr>
      <vt:lpstr>'UKUPNO - ŽENE'!Podrucje_ispisa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Tablica FC 2014</dc:title>
  <dc:creator>Mladen Rogina, struč.spec.ing.sec.</dc:creator>
  <cp:keywords>Fire Combat</cp:keywords>
  <cp:lastModifiedBy>VatroCNUS</cp:lastModifiedBy>
  <cp:revision>1</cp:revision>
  <cp:lastPrinted>2017-09-26T17:24:48Z</cp:lastPrinted>
  <dcterms:created xsi:type="dcterms:W3CDTF">2012-06-01T07:38:48Z</dcterms:created>
  <dcterms:modified xsi:type="dcterms:W3CDTF">2019-09-18T06:19:02Z</dcterms:modified>
  <dc:language>hr-HR</dc:language>
</cp:coreProperties>
</file>